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задания\32895 ПК сайт\"/>
    </mc:Choice>
  </mc:AlternateContent>
  <bookViews>
    <workbookView xWindow="0" yWindow="0" windowWidth="28800" windowHeight="12300"/>
  </bookViews>
  <sheets>
    <sheet name="Лист1" sheetId="1" r:id="rId1"/>
    <sheet name="Лист2" sheetId="4" r:id="rId2"/>
  </sheets>
  <externalReferences>
    <externalReference r:id="rId3"/>
  </externalReferences>
  <definedNames>
    <definedName name="_xlnm._FilterDatabase" localSheetId="0" hidden="1">Лист1!$A$6:$Y$99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C44" i="1" l="1"/>
  <c r="B44" i="1"/>
  <c r="C31" i="1"/>
  <c r="B31" i="1"/>
  <c r="C22" i="1"/>
  <c r="B22" i="1"/>
</calcChain>
</file>

<file path=xl/comments1.xml><?xml version="1.0" encoding="utf-8"?>
<comments xmlns="http://schemas.openxmlformats.org/spreadsheetml/2006/main">
  <authors>
    <author>Шибко Лариса Михайловна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это новое КО?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нового КО?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Старого? Или нового кассового оборудования?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какого ? Старого или нового?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(обновления), так как есть ПК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Еще раз указать модель ?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доработки (обновления)
</t>
        </r>
      </text>
    </comment>
  </commentList>
</comments>
</file>

<file path=xl/sharedStrings.xml><?xml version="1.0" encoding="utf-8"?>
<sst xmlns="http://schemas.openxmlformats.org/spreadsheetml/2006/main" count="1395" uniqueCount="493">
  <si>
    <t>№ п/п</t>
  </si>
  <si>
    <t>Наименование модели (модификации) кассового суммирующего аппарата, в том числе совмещенного с таксометром, наименование программной кассы (далее - кассовое оборудование), соответствующего новым требованиям</t>
  </si>
  <si>
    <t>Версия кассового оборудования,  соответствующего новым требованиям</t>
  </si>
  <si>
    <t xml:space="preserve">Ввозможность доработки используемого в настоящего время кассового оборудования </t>
  </si>
  <si>
    <t xml:space="preserve">Дата, с которой  обеспечивается продажа новой модели КО </t>
  </si>
  <si>
    <t>Количество кассового оборудования, указанного в графе 2, доступного для реализации в течение одной недели (единиц)</t>
  </si>
  <si>
    <t>Стоимость кассового оборудования, указанного в графе 2 (руб.)</t>
  </si>
  <si>
    <t>Краткое описание технологии процесса доработки кассового оборудования у пользователей (куда пользователю подавать заявку на доработку, требуется ли передача кассового оборудования заявителю, возможна ли доработка непосредственно в объекте у пользователя, срок  доработки одной единицы кассового оборудования)</t>
  </si>
  <si>
    <t>Контактные данные организаций, к которым следует образщаться по вопросам доработки кассового оборудования (наименвоание, адрес, телефоны, интернет-сайт(ы))</t>
  </si>
  <si>
    <t>Контактные данные организаций, к которым следует образщаться по вопросам  приобретения кассового оборудования (наименвоание, адрес, телефоны, интернет-сайт(ы))</t>
  </si>
  <si>
    <t>Возможность реализации маркированных товаров (да/нет)</t>
  </si>
  <si>
    <t>Ввозможность доработки кассового оборудования (да/нет).</t>
  </si>
  <si>
    <t>Список моделей (модификаций) кассового оборудования которое может быть доработано под новую модель кассового оборудования</t>
  </si>
  <si>
    <t xml:space="preserve">Дата,  с которой заявитель(ем) обеспечит (обеспечена) возможность доработки (указывается дата, с которой начата доработка кассового оборудования) </t>
  </si>
  <si>
    <t>Примерное количество КО, которое может быть доработано в течение одной недели (единиц)</t>
  </si>
  <si>
    <t>Стоимость доработки 1 единицы кассового оборудования (руб.)</t>
  </si>
  <si>
    <t>Автономные (15)</t>
  </si>
  <si>
    <t>БСТ-микро-Ф</t>
  </si>
  <si>
    <t>7.0 РБ</t>
  </si>
  <si>
    <t>да</t>
  </si>
  <si>
    <t>БСТ-микро-Ф, ПО 6.0РБ</t>
  </si>
  <si>
    <t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ООО «ПРИБОРСЕРВИС», г. Минск, ул. Маяковского, д. 103, пом. 2Н, УНП 100045261;(017) 2519724
ЧУП «Забела», г. Минск, ул. Лазо С. Г., д. 7, каб. 127, УНП 600050406, (017) 3107612, 3103600</t>
  </si>
  <si>
    <t>нет</t>
  </si>
  <si>
    <t>ОКА МК</t>
  </si>
  <si>
    <t>07.23</t>
  </si>
  <si>
    <t>ОКА МК, ПО 02.17</t>
  </si>
  <si>
    <t>150</t>
  </si>
  <si>
    <t>96,00 руб. (с НДС)</t>
  </si>
  <si>
    <t>__</t>
  </si>
  <si>
    <t>Перечень работ: разборка/сборка КСА, замена м/сх носителя ПО верс. 07.23,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</si>
  <si>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 xml:space="preserve">См. лист 2 </t>
  </si>
  <si>
    <t>БелТАКС/КСАТ-04</t>
  </si>
  <si>
    <t>3.3</t>
  </si>
  <si>
    <t>БелТАКС/КСАТ-04, 3.0, 3.1, 3.2</t>
  </si>
  <si>
    <t>159.00
102.00</t>
  </si>
  <si>
    <t>Доработка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</si>
  <si>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 Тел +375(29)323-08-21, +375(29)555-50-99,
+375(17)247-91-11, 
https://alteco.by, 
https://taximeter.by/</t>
  </si>
  <si>
    <t>УП «АЛЬТЕРНАТИВНЫЕ ТЕХНОЛОГИИ», г. Минск, ул. Тимирязева, д. 46, ком. 3, УНП 100125184;
 Тел +375(29)323-08-21, +375(29)555-50-99,
+375(17)247-91-11, 
https://alteco.by  
https://taximeter.by/</t>
  </si>
  <si>
    <t>БСТ-микро-МК</t>
  </si>
  <si>
    <t>2.0РБ</t>
  </si>
  <si>
    <t>Бст-микро-МК,ПО 1.0РБ</t>
  </si>
  <si>
    <t>нет продаж</t>
  </si>
  <si>
    <t xml:space="preserve"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</t>
  </si>
  <si>
    <t>МИНИКА 
1102Ф</t>
  </si>
  <si>
    <t xml:space="preserve">МИНИКА 1102Ф, 809-00 </t>
  </si>
  <si>
    <t>договорная</t>
  </si>
  <si>
    <t>Обновление ПО</t>
  </si>
  <si>
    <t>ОДО «НТС», г. Гомель, ул. Хуторянского, д. 35а, УНП 400213102; 80232230101
ООО «ТТЦ «МИКС», г. Гродно, ул. Дзержинского, д. 127, УНП 500039059; 80152787802(03)
ООО "ПКО Зеленое Яблоко", г. Орша, ул. Мира, д. 11-5, ком. 28, УНП 391986076; 80293661890</t>
  </si>
  <si>
    <t>v8.3</t>
  </si>
  <si>
    <t>«Касби-03МФ», v8.0, v8.1, v8.2</t>
  </si>
  <si>
    <t xml:space="preserve"> только доработка до версии v8.3</t>
  </si>
  <si>
    <t>дороботка в условиях ЦТО "Рамок"</t>
  </si>
  <si>
    <t xml:space="preserve">УП "Рамок", 220036, г. Минск, ул. Лермонтова, 29, www.RAMOK.by,  Тел. +375 17 322-24-00; +375 29 613-67-00; Email: cto@ramok.by </t>
  </si>
  <si>
    <t>БелТАКС/КСА-04</t>
  </si>
  <si>
    <t>2.1</t>
  </si>
  <si>
    <t xml:space="preserve">
125
</t>
  </si>
  <si>
    <t>5 (б.у.)</t>
  </si>
  <si>
    <t xml:space="preserve">158.00 
</t>
  </si>
  <si>
    <t>Доработка платы, прошивка нового ПО и поверка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</si>
  <si>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ООО «Анъюск», г. Брест, пр-т им. П.М.Машерова, д. 75, корпус 1, каб. 302, УНП 291221954; +375295557985
Унитарное предприятие «РБТПинск», г. Пинск, ул. Первомайская, д. 109, пом. 1, УНП 291398998; 80165633120
ООО «ТТЦ «МИКС», г. Гродно, ул. Дзержинского, д. 127, УНП 500039059; 80336850125
ООО «ТТЦ «МИКС», г. Гродно, ул. Дзержинского, д. 127, УНП 500039059;
Унитарное предприятие «Гомель ВТИ», г. Гомель, ул. Барыкина, д. 299, УНП 400069548; +375257296122
ОАО «Могилевторгтехника», г. Могилев, ул. Белинского, д. 35, УНП 700113412; 80447919188
ОАО «Гомельторгтехника», г. Гомель, ул. Барыкина, д. 161, УНП 400069576; 80232274105
ООО "ПКО Зеленое Яблоко", г. Орша, ул. Мира, д. 11-5, ком. 28, УНП 391986076;  80293661890
ОДО «Сервис Техника», г. Дзержинск, ул. Красноармейская, д. 8А, УНП 600423812; +37529801592
ОАО «Белсчеттехника», г. Минск, ул. Ф.Скорины, д. 14, каб. 226, УНП 100064838; +375172823422</t>
  </si>
  <si>
    <t>БелТАКС/КСА-7</t>
  </si>
  <si>
    <t xml:space="preserve"> "БелТАКС/КСА-07 ПО 2.0"
"БелТАКС/КСА-07 ПО 1.0"
</t>
  </si>
  <si>
    <t>ОКА-102К</t>
  </si>
  <si>
    <t xml:space="preserve"> 04.24</t>
  </si>
  <si>
    <t>ОКА-102К, ПО 07.16</t>
  </si>
  <si>
    <t>Перечень работ: разборка/сборка КСА, замена м/сх носителя ПО верс. 04.24,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</si>
  <si>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См. лист 2</t>
  </si>
  <si>
    <t xml:space="preserve">Таксометр автомобильный электронный "БелТАКС" </t>
  </si>
  <si>
    <t>3.2</t>
  </si>
  <si>
    <t>1.Таксометр автомобильный электронный "БелТАКС" ПО 3.0
2.Таксометр автомобильный электронный "БелТАКС" ПО3.1</t>
  </si>
  <si>
    <t xml:space="preserve">
1239.00
 99.00
</t>
  </si>
  <si>
    <t>570.00 
(без комплекта подключения)</t>
  </si>
  <si>
    <t>Доработка платы, прошивка нового ПО и поверка ЦСМ производится на базе производственного участка УП."Альтернативные технологии" г.Новополоцк</t>
  </si>
  <si>
    <t>МИНИКА 
1105МИК</t>
  </si>
  <si>
    <t>852-00</t>
  </si>
  <si>
    <t>МИНИКА 1105МИК, 769-00</t>
  </si>
  <si>
    <t>-</t>
  </si>
  <si>
    <t>договорная / рекомендуемая розничная цена (ррц) 290,4 / наличие ограничено</t>
  </si>
  <si>
    <t>МИНИКА 
1102МИК</t>
  </si>
  <si>
    <t>851-00</t>
  </si>
  <si>
    <t>МИНИКА 1102МИК, 770-00</t>
  </si>
  <si>
    <t>договорная / ррц 330 / наличие ограничено</t>
  </si>
  <si>
    <t>ЭКР 2102МИК</t>
  </si>
  <si>
    <t>ЭКР 2102МИК, 771-00</t>
  </si>
  <si>
    <t>снята с продажи</t>
  </si>
  <si>
    <t>14</t>
  </si>
  <si>
    <t>новое изделие</t>
  </si>
  <si>
    <t>313.00
(без комплекта подключения)</t>
  </si>
  <si>
    <t>15</t>
  </si>
  <si>
    <t xml:space="preserve">Таксометр автомобильный электронный «Геомер-122» </t>
  </si>
  <si>
    <t>122BY200</t>
  </si>
  <si>
    <t>Таксометр автомобильный электронный «Геомер-122» , 122BY200</t>
  </si>
  <si>
    <t>примерно с 10.04.2025 (после окончания сертификации как средства измерения)</t>
  </si>
  <si>
    <t>до 400 ед. с учетом партнеров</t>
  </si>
  <si>
    <t>1 вариант - 156 руб.с НДС 2 вариант - 196 руб.с НДС</t>
  </si>
  <si>
    <t>от 50 ед.</t>
  </si>
  <si>
    <t>798 р. с НДС</t>
  </si>
  <si>
    <t>1 вариант - обновление ПО   2 вариант - обновление ПО  и установка интерфейсной платы.</t>
  </si>
  <si>
    <t>ОДО "НТС" г. Гомель, ул. Хуторянского, 35а телефоны: Гомель 80232230101;             Минск 80173991982; Мозырь 80236321052; Речица 80234065979</t>
  </si>
  <si>
    <t>ОДО "НТС" г. Гомель, ул. Хуторянского, 35а телефоны: Гомель 80232230101;     Минск 80173991982; Мозырь 80236321052; Речица 80234065979</t>
  </si>
  <si>
    <t>Системные (8)</t>
  </si>
  <si>
    <t>PS ПБПМ</t>
  </si>
  <si>
    <t>2.0</t>
  </si>
  <si>
    <t>PS ПБПМ с программным обеспечением версии 1.0</t>
  </si>
  <si>
    <t>22.04.2024</t>
  </si>
  <si>
    <t>2100 руб с НДС
(замена платежного терминала по требованию заказчика для обеспечения приема карт МИР и бесперебойной работы)</t>
  </si>
  <si>
    <t>изготовление по запросу (обычно по результатам конкурса)</t>
  </si>
  <si>
    <t>изготовление по запросу БЖД (обычно по результатам конкурса)</t>
  </si>
  <si>
    <t>Заявка в ПРОФИСЕРВ, требуется передача заявителю для доработки. Доработка на объекте у пользователя не производится. Одна единица дорабатывается 1-3 дня (полный цикл)</t>
  </si>
  <si>
    <t>ООО "ПРОФИСЕРВ", г.Минск, ул. Одинцова, 20-5
+37517 3070000
www.profiserv.com</t>
  </si>
  <si>
    <t>Меркурий -185Ф</t>
  </si>
  <si>
    <t>185 BY 400</t>
  </si>
  <si>
    <t>Меркурий - 185,                        ver. 185BY300                               ver. 185BY301</t>
  </si>
  <si>
    <t>договорная / ррц 399,0</t>
  </si>
  <si>
    <t>ОДО «НТС», г. Гомель, ул. Хуторянского, д. 35а, УНП 400213102; 80232230101
ООО «САВАНА СЕРВИС», г. Гродно, ул. Советских пограничников, д. 91, УНП 590664834; 80152699707
ООО «ТТЦ «МИКС», г. Гродно, ул. Дзержинского, д. 127, УНП 500039059;80152787802(03)
ООО «Анъюск», г. Брест, пр-т им. П.М.Машерова, д. 75, корпус 1, каб. 302, УНП 291221954;80152787802(03)</t>
  </si>
  <si>
    <t>да (после доработки)</t>
  </si>
  <si>
    <t>18</t>
  </si>
  <si>
    <t>Меркурий-180ф</t>
  </si>
  <si>
    <t>180BY400</t>
  </si>
  <si>
    <t>Меркурий-180ф,                ver. 180BY300</t>
  </si>
  <si>
    <t>договорная / ррц 357,3</t>
  </si>
  <si>
    <t>обновление ПО</t>
  </si>
  <si>
    <t>да (после доработки при необходимости)</t>
  </si>
  <si>
    <t>19</t>
  </si>
  <si>
    <t>ТИТАН-А</t>
  </si>
  <si>
    <t>5.0</t>
  </si>
  <si>
    <t>ТИТАН-А, 1.0, 2.0, 3.0, 4.0</t>
  </si>
  <si>
    <t>прошивка ПО, 1 час</t>
  </si>
  <si>
    <t>ТЧУП "АВТ-КОМБИ" г.Минск, пр.Независимости 58/22, тел. 8-0291-555739</t>
  </si>
  <si>
    <t>ТЧУП "АВТ-КОМБИ" г.Минск, пр.Независимости 58/22, тел. 8-0291-555739, ООО ВиалКасБел, г. Минск, пр. Независимости, 58/22, 8-029-5755557, https://vial.by/</t>
  </si>
  <si>
    <t>20</t>
  </si>
  <si>
    <t>ТИТАН-ПЛЮС</t>
  </si>
  <si>
    <t>3.0</t>
  </si>
  <si>
    <t>ТИТАН-ПЛЮС, 1.0,2.0</t>
  </si>
  <si>
    <t>120 руб. с НДС</t>
  </si>
  <si>
    <t>350-400</t>
  </si>
  <si>
    <t>прошивка ПО осуществляется в основном в г. Минске, но при необходимости возможно и в ЦТО в регионах, которые есть во всех областны городах</t>
  </si>
  <si>
    <t>21</t>
  </si>
  <si>
    <t>6.0</t>
  </si>
  <si>
    <t>22</t>
  </si>
  <si>
    <t>PS БПМ с программным обеспечением версии 1.0</t>
  </si>
  <si>
    <t>04.12.2024</t>
  </si>
  <si>
    <t>66 руб с НДС</t>
  </si>
  <si>
    <t>Заявка в ПРОФИСЕРВ, не требуется передача заявителю для доработки. Доработка производится на объекте. Одна единица дорабатывается 30 минут</t>
  </si>
  <si>
    <t>SENTO LANE</t>
  </si>
  <si>
    <t>2.00</t>
  </si>
  <si>
    <t>SENTO LANE,                    ver. 1.03                                      ver. 1.04</t>
  </si>
  <si>
    <t>договорная / ррц 1 194</t>
  </si>
  <si>
    <t>POS-терминалы (3)</t>
  </si>
  <si>
    <t>POS-терминал на базе фискального кассового модуля «NTS-NOVITUS Sigma ∑-online» с пакетами прикладных программ</t>
  </si>
  <si>
    <t>НТС Фронт-Офис дисконт-банк</t>
  </si>
  <si>
    <t>4.0.1</t>
  </si>
  <si>
    <t>НТС Фронт- Офис дисконт- банк, 3.5.3.105</t>
  </si>
  <si>
    <t>Обновление программного обеспечения</t>
  </si>
  <si>
    <t>NT_Symphony</t>
  </si>
  <si>
    <t>NT_Symphony 1.0</t>
  </si>
  <si>
    <t>90 -100 руб</t>
  </si>
  <si>
    <t>100</t>
  </si>
  <si>
    <t>900-1000 руб.</t>
  </si>
  <si>
    <t>POS-системы (3)</t>
  </si>
  <si>
    <t>POS-система с фискальным регистратором "TFP-115" с пакетами пррикладных программ:</t>
  </si>
  <si>
    <t>6.20.00</t>
  </si>
  <si>
    <t>POS-система с фискальным регистратором "TFP-116", 6.10.00, 6.10.01</t>
  </si>
  <si>
    <t>83.88 руб. с НДС</t>
  </si>
  <si>
    <t>от 400 до 1500 руб.              (кол-во, срок поставки, состояние оборудования)</t>
  </si>
  <si>
    <t>ООО "ТУССОН", www.tusson.by</t>
  </si>
  <si>
    <t>r_keeper</t>
  </si>
  <si>
    <t>7.7</t>
  </si>
  <si>
    <t>R-Keeper, версия 7</t>
  </si>
  <si>
    <t>50-70</t>
  </si>
  <si>
    <t>Переустановка обновлений ПО.          Заявка на доработку направляется в ООО "Крамио-сервис" Срок доработки - в пределах 1 нормо-часа на 1 единицу КО.</t>
  </si>
  <si>
    <t>Купец-Маркет</t>
  </si>
  <si>
    <t xml:space="preserve">Купец-Маркет, 4.2.5 </t>
  </si>
  <si>
    <t>50-100</t>
  </si>
  <si>
    <t>Обновление модулей ППП 
и подключение к ФР</t>
  </si>
  <si>
    <t>ООО Компьютерные информационные системы,  www.cis.by/kupec-market
ООО "ТУССОН", www.tusson.by</t>
  </si>
  <si>
    <t>ППС</t>
  </si>
  <si>
    <t>4.0</t>
  </si>
  <si>
    <t>ППС, 3.0</t>
  </si>
  <si>
    <t>ООО "Акова",  www.akova.by
ООО "ТУССОН", www.tusson.by</t>
  </si>
  <si>
    <t>ООО"Акова",  www.akova.by
ООО "ТУССОН", www.tusson.by</t>
  </si>
  <si>
    <t>ARTIX</t>
  </si>
  <si>
    <t>4.6</t>
  </si>
  <si>
    <t>ARTIX 4.6</t>
  </si>
  <si>
    <t>POS-система с фискальным регистратором "TFP-116" с пакетами пррикладных программ:</t>
  </si>
  <si>
    <t>POS-система с фискальным регистратором "TFP-116", 6.10.01</t>
  </si>
  <si>
    <t>43</t>
  </si>
  <si>
    <t>POS-система с фискальным регистратором "TFP-118" с пакетами пррикладных программ:</t>
  </si>
  <si>
    <t>POS-система с фискальным регистратором «DATECS- 
НТС FP700» 
с пакетами прикладных программ</t>
  </si>
  <si>
    <t>3.00 BY</t>
  </si>
  <si>
    <t>POS-система с фискальным регистратором «DATECS- 
НТС FP700» , 1.00BY</t>
  </si>
  <si>
    <t>50-60 ед. с учётом партнёрской сети ЦТО</t>
  </si>
  <si>
    <t xml:space="preserve">договорная / ррц от 820 </t>
  </si>
  <si>
    <t>НТС Фронт- Офис дисконт- банк</t>
  </si>
  <si>
    <t>1.1.</t>
  </si>
  <si>
    <t>Да</t>
  </si>
  <si>
    <t>Да. ( на доп испытаниях в БелГИСС) до 01.10.2025г.</t>
  </si>
  <si>
    <t>ООО "Крамио-сервис", www.codelab.by
ООО "ТУССОН", www.tusson.by</t>
  </si>
  <si>
    <t>Online-касса</t>
  </si>
  <si>
    <t>«Online-касса» с пользовательским интерфейсом (мобильное приложение) для Android-совместимых ОС, версии 1.0;
для всех типов/моделей оборудования, используемых ранее для доступа к программной кассе в центре обработки данных, доработка (обновление) применима.</t>
  </si>
  <si>
    <t>все клиенты с версией «Online-касса» с пользовательским интерфейсом (мобильное приложение) для Android-совместимых ОС версии 1.0 переведены на новую версию, соответствующую новым требованиям, - Online-касса версия 2.0</t>
  </si>
  <si>
    <t>01.08.2024 - в рамках опытно-промышленной эксплуатации
14.10.2024 - повсеместно для всех новых клиентов/касс</t>
  </si>
  <si>
    <t>не ограничено</t>
  </si>
  <si>
    <t>12 руб. с НДС</t>
  </si>
  <si>
    <t>планирование и перевод пользователей на новую версию программной кассы осуществлялся без необходимости обращения к  оператору, подачи заявок и т.п., "доработка" осуществлялась непосредственно в объекте у пользователя день в день в соответствии с запланированным сроком без остановки работы пользователя (при условии выполнения им рекомендуемых последовательных действий для обновления)</t>
  </si>
  <si>
    <t>РУП "Издательство "Белбланкавыд", г.Минск, ул. Кнорина, 17, колл-центр 7706, 4ek.by</t>
  </si>
  <si>
    <t xml:space="preserve">IKASSA Dusik Cloud </t>
  </si>
  <si>
    <t>1.0.0</t>
  </si>
  <si>
    <t>снята с продаж</t>
  </si>
  <si>
    <t>LIGHT KASSA BEL</t>
  </si>
  <si>
    <t>2.0.0</t>
  </si>
  <si>
    <t>Доступ к кассе осуществляется посредством операционных систем, поддерживающих протокол https, либо посредством Android-интерфейса</t>
  </si>
  <si>
    <t>касса доработана</t>
  </si>
  <si>
    <t>Стоимость услуги программной кассы, в среднем, составляет от 8,33 до 10 рублей в месяц</t>
  </si>
  <si>
    <t>октябрь 2024</t>
  </si>
  <si>
    <t>стоимость услуги программной кассы, в среднем, составляет от 8,33 до 10 рублей в месяц</t>
  </si>
  <si>
    <t>www.LKassa.by Телефон отдела продаж - 508- 46-20 (с любого оператора мобильной связи), пн-чт 8:30- 17:30, пт 8:30-16:15</t>
  </si>
  <si>
    <t xml:space="preserve">   www.LKassa.by Телефон отдела продаж - 508- 46-20 (с любого оператора мобильной связи), пн-чт 8:30- 17:30, пт 8:30-16:15</t>
  </si>
  <si>
    <t xml:space="preserve">Цифровая Мобильная Касса 3в1 </t>
  </si>
  <si>
    <t>«Цифровая Мобильная Касса AZUR» 1.0 - 1.5
«Цифровая Мобильная Касса NEXGO» 1.0 - 1.6
«Цифровая Мобильная Касса SP1» 1.1 - 1.5
«Цифровое Мобильное Кафе NEXGO» 1.3 - 1.6
«Цифровая Мобильная Касса 910» 1.4 - 1.6
«Цифровая Мобильная Касса RTX» 1.5 - 1.6
«Цифровая Мобильная Касса FEITIAN» 1.6
«Оптима-М» 1.5
«zPOS.Программная касса S3x» 1.1.40 - 1.1.48</t>
  </si>
  <si>
    <t>12.08.2024</t>
  </si>
  <si>
    <t>1000-15000</t>
  </si>
  <si>
    <t>9,9 -22,0 руб. в месяц</t>
  </si>
  <si>
    <t>Обновление программной кассы является дополнительной платной услугой.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</si>
  <si>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 xml:space="preserve">Цифровая Мобильная Касса  </t>
  </si>
  <si>
    <t>«Цифровая Мобильная Касса» 1.0 - 1.5
«zPOS.Программная касса SV1s» 1.0.37 - 1.1.39
«zPOS.Программная касса ST2m» 1.0.37 - 1.1.39
«zPOS.Программная касса S2x» 1.1.40 - 1.1.43</t>
  </si>
  <si>
    <t>19.08.2024</t>
  </si>
  <si>
    <t xml:space="preserve">Desktop Windows Kassa </t>
  </si>
  <si>
    <t xml:space="preserve">
«Desktop Windows Kassa» 1.0 - 1.5
«Цифровая Веб-Касса» 1.0 - 1.4</t>
  </si>
  <si>
    <t>Desktop Linux Kassa</t>
  </si>
  <si>
    <t>«Desktop Linux Kassa» 1.0 - 1.5</t>
  </si>
  <si>
    <t>TitanPOS</t>
  </si>
  <si>
    <t>2.2.0</t>
  </si>
  <si>
    <t xml:space="preserve">да </t>
  </si>
  <si>
    <t xml:space="preserve"> до 500</t>
  </si>
  <si>
    <t xml:space="preserve">15 руб. при замене токена либо бесплатно если токен прошивается </t>
  </si>
  <si>
    <t xml:space="preserve"> до 5000</t>
  </si>
  <si>
    <t>14.40 в месяц , от 800 до 2500 руб. 3 в 1</t>
  </si>
  <si>
    <t xml:space="preserve">все делается удаленно </t>
  </si>
  <si>
    <t>ecrs.by +375 (17) 343-43-46 - отдел продаж +375 (44) 555-96-96 - техническая поддержка</t>
  </si>
  <si>
    <t xml:space="preserve">IKASSA multi(Dusik-r) </t>
  </si>
  <si>
    <t>1.8.0</t>
  </si>
  <si>
    <t>IKASSA multi(Dusik-r) все версии ниже 1.8.0</t>
  </si>
  <si>
    <t>57 BYN регистрация в АИС ПКС с предоставлением физического СКО</t>
  </si>
  <si>
    <t>25 р/мес **</t>
  </si>
  <si>
    <t>Оператор при необходимости производит замену старого СКО на новое, для чего необходима подача заявки от СХ; для СКО версий 1115/1116 или 2415/2416 обновление происходит удаленно.</t>
  </si>
  <si>
    <t xml:space="preserve">ООО "АЙЭМЛЭБ"    info@ikassa.by; https://ikassa.by; единый номер 213   </t>
  </si>
  <si>
    <t xml:space="preserve">Единый короткий номер 213 (добавочный 1 -добавочный 1), +375447310090, +375447310031,  37544 7035050
</t>
  </si>
  <si>
    <t>передается из фронт-офиса</t>
  </si>
  <si>
    <t>1.0.1</t>
  </si>
  <si>
    <t>Альфа-Касса</t>
  </si>
  <si>
    <t>3.0.2.0</t>
  </si>
  <si>
    <t>«Альфа-Касса» 1.0.1.2 - 2.4.1.7</t>
  </si>
  <si>
    <t>22,0 руб. в месяц</t>
  </si>
  <si>
    <t xml:space="preserve">Альфа-Касса ЦПИ </t>
  </si>
  <si>
    <t xml:space="preserve">Альфакасс всех версий ниже </t>
  </si>
  <si>
    <t xml:space="preserve">14.40 руб. в месяц, от 800 руб. 3 в  1 </t>
  </si>
  <si>
    <t>ООО "Центр программных инноваций"                 ecrs.by +375 (17) 343-43-46 - отдел продаж +375 (44) 555-96-96 - техническая поддержка</t>
  </si>
  <si>
    <t>TitanPOS ГАЗ-У 5.0</t>
  </si>
  <si>
    <t xml:space="preserve">спец версия под клиента </t>
  </si>
  <si>
    <t xml:space="preserve">ноябрь 2024 </t>
  </si>
  <si>
    <t>14.40 в месяц, от 500  руб. 3 в 1</t>
  </si>
  <si>
    <t xml:space="preserve">TitanPOS Mobile </t>
  </si>
  <si>
    <t>TitanPOS Mobile 1.0.0 и 1.1.0</t>
  </si>
  <si>
    <t xml:space="preserve">14.40 руб. в месяц от 100 руб. за 2 в 1 , от 800 до 2500 руб. 3 в 1 </t>
  </si>
  <si>
    <t>zPOS.Программная касса S3x</t>
  </si>
  <si>
    <t>1.2.1</t>
  </si>
  <si>
    <t>«zPOS.Программная касса SV1s» 1.0.37 - 1.1.39
«zPOS.Программная касса ST2m» 1.0.37 - 1.1.39                                                                                                                                                                                                                                                                                                                                                                                                                       zPOS.Программная касса S3x» 1.1.40 - 1.1.48</t>
  </si>
  <si>
    <t xml:space="preserve">Программная касса АРМ кассира, оператора </t>
  </si>
  <si>
    <t>10.0</t>
  </si>
  <si>
    <t xml:space="preserve">Абонентское обслуживание одной программной кассы АРМ кассира, оператора - 8,31  (без НДС) в месяц;                                                                           Удаленная техническая поддержка пользователей программной  кассы АРМ кассира, оператора - 432 руб. (без НДС) в месяц за одну программную кассу.
Установка программной кассы АРМ кассира, оператора на ПЭВМ, предоставление права использования программной  кассы, обучение пользователей  - 540 руб. (без НДС) однократно за одну программную кассу.                                                                                               
Пусконаладочные работы по подключению технологического оборудования к программной кассе за 1  единицу - по факту выполненых  работ.                                                 Техническая поддержка с выездом на рабочее место пользователя программной  кассы АРМ кассира, оператора – по факту выполненных работ.                                                              </t>
  </si>
  <si>
    <r>
      <rPr>
        <sz val="8"/>
        <rFont val="Times New Roman"/>
      </rPr>
      <t xml:space="preserve"> РУП "Производственное объединение "Беларуснефть"                                                   246003, г. Гомель, ул. Артиллерийская, 8;                                                            +375 (232) 79 39 11                                                crs@beloil.by                                                                </t>
    </r>
    <r>
      <rPr>
        <u/>
        <sz val="8"/>
        <color rgb="FF1155CC"/>
        <rFont val="Times New Roman"/>
      </rPr>
      <t>bnkassa.by</t>
    </r>
  </si>
  <si>
    <t>IKASSA Smart X</t>
  </si>
  <si>
    <t>ikassa Smart, ikassa FM, ikassa Smart&amp;card, ikassa Smart X версии ниже 2.0.0</t>
  </si>
  <si>
    <t>21 р/мес 
предлагаемые варианты установки на устройства с ориентировочной стоимостью оборудования, предоставляемого постащиками (вендорами):
- смартфон - бесплатно;
- Smart POS Nexgo N5 - 60 р/мес
- POS-терминал AZUR POS 2 в 1 - 399 р
- POS-терминал Feitian F100 - 480 р
- Smart POS Topwise T3 - 590 р
- POS-терминал Tanyu P30 - 720 р
- POS-терминал Feitian F20 - 732 р
-  Smart POS Nexgo N86 - 870 р
- POS-терминал PAX A930 - 744  р</t>
  </si>
  <si>
    <t xml:space="preserve"> ООО "АЙЭМЛЭБ"    info@ikassa.by; https://ikassa.by; единый номер 213                                  </t>
  </si>
  <si>
    <t>Единый короткий номер 213 (добавочный 1 -добавочный 1), +375447310090, +375447310031,  37544 7035050</t>
  </si>
  <si>
    <t>2.3.0</t>
  </si>
  <si>
    <t>декабрь 2024</t>
  </si>
  <si>
    <t xml:space="preserve">15  руб. при замене токена либо бесплатно если токен прошивается </t>
  </si>
  <si>
    <t>14.40 в месяц, от 800 до 2500  3 в 1</t>
  </si>
  <si>
    <t>2.1.0</t>
  </si>
  <si>
    <t>TitanPOS Mobile 1.0.0, 1.1.0,2.0.0</t>
  </si>
  <si>
    <t xml:space="preserve">14.40 руб. в месяц от 100  за 2 в 1 , от 800 до 2500  3 в 1 </t>
  </si>
  <si>
    <t>1.0.2</t>
  </si>
  <si>
    <t>версии iKassa Dusik Cloud  ниже 1.0.2</t>
  </si>
  <si>
    <t>бесплатно</t>
  </si>
  <si>
    <t xml:space="preserve">от 8 р/мес </t>
  </si>
  <si>
    <t>1.8.1</t>
  </si>
  <si>
    <t>версии IKASSA multi(Dusik-r)  ниже 1.8.1</t>
  </si>
  <si>
    <t xml:space="preserve">25 р/мес </t>
  </si>
  <si>
    <t>Titan REST</t>
  </si>
  <si>
    <t>Titan Pos Caffesta версия 1.0.0 , Titan Pos HRS  версия 2.1</t>
  </si>
  <si>
    <t>04.03.2025</t>
  </si>
  <si>
    <t>до 500</t>
  </si>
  <si>
    <t>до 15000</t>
  </si>
  <si>
    <t xml:space="preserve">14.40 руб. в месяц от 800 до 2500  3 в 1 </t>
  </si>
  <si>
    <t>Destop Windows Kassa</t>
  </si>
  <si>
    <t>Destop Windows Kassa2.0</t>
  </si>
  <si>
    <t>доработано</t>
  </si>
  <si>
    <t>без дополнительной платы</t>
  </si>
  <si>
    <t>до 1000</t>
  </si>
  <si>
    <t>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</si>
  <si>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Destop Linux Kassa</t>
  </si>
  <si>
    <t>Destop Linux Kassa 2.0</t>
  </si>
  <si>
    <t>3.0.2.1</t>
  </si>
  <si>
    <t>Альфа-Касса (всех версий ниже)</t>
  </si>
  <si>
    <t>15.04.2025</t>
  </si>
  <si>
    <t>Альфа-Касса ЦПИ</t>
  </si>
  <si>
    <t>Альфа-Касса ЦПИ версии 2.3.1.5, 2.4.1.7</t>
  </si>
  <si>
    <t xml:space="preserve">14,40 руб. в месяц, от 800 руб. до 2500 руб.  за устройство 3 в 1 </t>
  </si>
  <si>
    <t>2.0.1</t>
  </si>
  <si>
    <t>версии IKASSA multi(Dusik-r)  ниже 2.0.1</t>
  </si>
  <si>
    <t>Цифровая Мобильная Касса 3в1</t>
  </si>
  <si>
    <t>Цифровая Мобильная Касса 3в1 2.0</t>
  </si>
  <si>
    <t>07.05.2025</t>
  </si>
  <si>
    <t>16,0 -22,0 руб. в месяц</t>
  </si>
  <si>
    <t xml:space="preserve">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</si>
  <si>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Цифровая Мобильная Касса</t>
  </si>
  <si>
    <t>Цифровая Мобильная Касса 2.0</t>
  </si>
  <si>
    <t>Titan POS</t>
  </si>
  <si>
    <t>2.3.5</t>
  </si>
  <si>
    <t>Titan Pos версия  2.0.0 , Titan Pos  версия 2.1.0, Titan POS 2.2.0, Titan POS 2.3.0</t>
  </si>
  <si>
    <t xml:space="preserve">14.40 руб. в месяц, от 800 до 2500  3 в 1 </t>
  </si>
  <si>
    <t>Online-касса Такси</t>
  </si>
  <si>
    <t>1.0</t>
  </si>
  <si>
    <t>--</t>
  </si>
  <si>
    <t>планируемый срок
23.06.2025 - в рамках опытно-промышленной эксплуатации
01.07.2025 - повсеместно для всех новых клиентов/касс</t>
  </si>
  <si>
    <t>планируемая стоимость 12 руб. с НДС</t>
  </si>
  <si>
    <t>1.2.4</t>
  </si>
  <si>
    <t>zPOS.Программная касса S3x 1.2.1</t>
  </si>
  <si>
    <t>27.06.2025</t>
  </si>
  <si>
    <t>Транспортная Мобильная касса 3В1</t>
  </si>
  <si>
    <t xml:space="preserve">новый тип кассы </t>
  </si>
  <si>
    <t xml:space="preserve">бесплатно </t>
  </si>
  <si>
    <t xml:space="preserve">20 руб. в месяц от 650 до  750 BYN  3 в 1 </t>
  </si>
  <si>
    <t>01.08.2025</t>
  </si>
  <si>
    <t>IKASSA Dusik Cloud Taxi</t>
  </si>
  <si>
    <t>info@ikassa.by; https://ikassa.by; единый номер 213</t>
  </si>
  <si>
    <t xml:space="preserve"> ООО "АЙЭМЛЭБ"                                        www.LKassa.by Телефон отдела продаж - 508- 46-20 (с любого оператора мобильной связи), пн-чт 8:30- 17:30, пт 8:30-16:15</t>
  </si>
  <si>
    <t>договорная / ррц от 820</t>
  </si>
  <si>
    <t>(0222) 802962, (029) 5445222</t>
  </si>
  <si>
    <t>Частное предприятие "Электрон-центр", г. Могилев, ул. Буденого, 11, оф. 18, УНП 790171235;</t>
  </si>
  <si>
    <t>(017) 3211132</t>
  </si>
  <si>
    <t>ООО «ККС», г. Минск, ул. Я.Лучины, д. 44, пом. 2, УНП 190369806;</t>
  </si>
  <si>
    <t>(0162) 422613</t>
  </si>
  <si>
    <t>УП «Брестский вычислительный центр», г. Брест, ул. Я.Купалы, д. 110, УНП 200035728;</t>
  </si>
  <si>
    <t>(017) 3956555, (029) 6376555</t>
  </si>
  <si>
    <t>ООО «КассТехноСервис», г. Минск, ул. Ольшевского, д. 10, оф. 50, УНП 191120425;</t>
  </si>
  <si>
    <t>(0152) 398084, 730587</t>
  </si>
  <si>
    <t>ОАО «ГОТТЦ «Гарант», г. Гродно, ул. Врублевского, д. 86а, УНП 500044457;</t>
  </si>
  <si>
    <t>(0152) 787802, 787803</t>
  </si>
  <si>
    <t>ООО «ТТЦ «МИКС», г. Гродно, ул. Дзержинского, д. 127, УНП 500039059;</t>
  </si>
  <si>
    <t>(0232) 343528, 343148</t>
  </si>
  <si>
    <t>ООО «Олекс Холод-Бел», г. Гомель, ул. Советская, д. 32А, ком. 2, УНП 490175591;</t>
  </si>
  <si>
    <t>(0232) 511830, 351182</t>
  </si>
  <si>
    <t>Унитарное предприятие «Гомель ВТИ», г. Гомель, ул. Барыкина, д. 299, УНП 400069548;</t>
  </si>
  <si>
    <t>(017) 3063814, 3065064</t>
  </si>
  <si>
    <t>ООО «КОМПЬЮТЕРЦЕНТРСЕРВИС КП», г. Минск, ул. Романовская Слобода, 3а/317, УНП 190249531;</t>
  </si>
  <si>
    <t>(017) 3985628, (029) 6187415</t>
  </si>
  <si>
    <t>УП «ТРАНЗИТПЛЮС», г. Минск, ул. Казинца, д. 105, корпус а, ком. 10, УНП 190335223;</t>
  </si>
  <si>
    <t>(0176) 706140, 706098</t>
  </si>
  <si>
    <t>УП «ИВЦ-Молодечно», г. Молодечно, ул. Молодежная, д. 12, каб. 300, УНП 600078148;</t>
  </si>
  <si>
    <t>(017) 3251822</t>
  </si>
  <si>
    <t>ОАО "Торгтехника", г. Минск, ул. железнодорожная, д. 31/1, УНП 101186030;</t>
  </si>
  <si>
    <t>(02334) 31360, 31638</t>
  </si>
  <si>
    <t>ЧПТУП "Блик", г. Жлобин, ул. Барташова, д. 1, УНП 400362828;</t>
  </si>
  <si>
    <t>(017) 3803148, (044) 7536897</t>
  </si>
  <si>
    <t>ООО «АртрудаТехно», г. Минск, ул. Серафимовича, д. 11, оф. 121, УНП 101515378;</t>
  </si>
  <si>
    <t>(0176) 527987</t>
  </si>
  <si>
    <t>ООО «СтэйС», г. Молодечно, ул. В. Гостинец, д. 68б, УНП 600233668;</t>
  </si>
  <si>
    <t>(0222) 708633, (029) 1205401</t>
  </si>
  <si>
    <t>ОДО «НОВЫЙ ВЕК», г. Могилев, ул. Первомайская, д. 89, ком. 43, УНП 790016230;</t>
  </si>
  <si>
    <t>(0212) 665254, 644749</t>
  </si>
  <si>
    <t>ООО «ЦТО «ТЕЗАН», г. Витебск, ул. Белорусская, д. 5, ком. 2, УНП 391416829;</t>
  </si>
  <si>
    <t>(017) 3107612, 3103600</t>
  </si>
  <si>
    <t>ЧУП «Забела», г. Минск, ул. Лазо С. Г., д. 7, каб. 127, УНП 600050406;</t>
  </si>
  <si>
    <t>(017) 3568854, 3574590</t>
  </si>
  <si>
    <t>ООО «ПРИБОРСЕРВИСПЛЮС», г. Минск, ул. Кнорина, д. 55, каб. 9, УНП 101132406;</t>
  </si>
  <si>
    <t>(029) 3661890</t>
  </si>
  <si>
    <t>ООО "ПКО Зеленое Яблоко", г. Орша, ул. Мира, д. 11-5, ком. 28, УНП 391986076;</t>
  </si>
  <si>
    <t>(0232) 317412, 317413</t>
  </si>
  <si>
    <t>ОДО «Элмис и Ко», г. Гомель, ул. Интернациональная, д. 10а, ком. 714, УНП 400454638;</t>
  </si>
  <si>
    <t>(017)3897677</t>
  </si>
  <si>
    <t>ООО «ТУССОН», г. Минск, пр-т Партизанский, д. 19А, пом. 4н, УНП 100068767;</t>
  </si>
  <si>
    <t>(017) 2984343, (029) 6891402</t>
  </si>
  <si>
    <t>ООО «ФИРМА «ДИНА», г Минск, ул. Серафимовича, д. 11, ком. 219б, УНП 100070926;</t>
  </si>
  <si>
    <t>(0162) 406169, (033) 3371520</t>
  </si>
  <si>
    <t>ООО «Бел ЖТИ», г. Брест, ул. Наганова, д. 10, каб. 103, УНП 200429736;</t>
  </si>
  <si>
    <t>(0162) 958498, (029) 7774485</t>
  </si>
  <si>
    <t>ООО «Анъюск», г. Брест, пр-т им. П.М.Машерова, д. 75, корпус 1, каб. 302, УНП 291221954;</t>
  </si>
  <si>
    <t>(0177) 757584, 797031</t>
  </si>
  <si>
    <t>ОАО «Торгсервис», г. Борисов, ул. Гоголя, д. 23а, УНП 600135295;</t>
  </si>
  <si>
    <t>(017) 3537480, (029) 6815101</t>
  </si>
  <si>
    <t>ООО «МАКСНУМ», г. Минск, ул. Притыцкого, д. 62, корпус 1, пом. 30, УНП 101043095;</t>
  </si>
  <si>
    <t>(017) 3982245, (029) 7523954</t>
  </si>
  <si>
    <t>ООО «Интегралсервисплюс», г. Минск, ул. Корженевского, д. 12А, ком. 206, УНП 192631244;</t>
  </si>
  <si>
    <t>(0154) 801545</t>
  </si>
  <si>
    <t>УП «Неон», г. Лида, ул. Победы, д. 37, УНП 500015379;</t>
  </si>
  <si>
    <t>(02133) 41443, 41795</t>
  </si>
  <si>
    <t>ООО «Веста ТВ», г. Чашники, ул. Ленинская, д. 107б, пом. 5, УНП 300008159;</t>
  </si>
  <si>
    <t>(01775) 71722, (029) 6804355</t>
  </si>
  <si>
    <t>ОДО «ЮНАЛ», г. Жодино, ул. 50 Лет Октября, д. 14, УНП 690015516;</t>
  </si>
  <si>
    <t>(0232) 241637, 318204</t>
  </si>
  <si>
    <t>ОАО «Гомельторгтехника», г. Гомель, ул. Барыкина, д. 161, УНП 400069576;</t>
  </si>
  <si>
    <t>(0222) 720759, 720867</t>
  </si>
  <si>
    <t>ОАО «Могилевторгтехника», г. Могилев, ул. Белинского, д. 35, УНП 700113412;</t>
  </si>
  <si>
    <t>(0232) 317734, (029) 6771541</t>
  </si>
  <si>
    <t>ООО «БелСтандартСервис», г. Гомель, ул. Ильича, д. 268А-2, каб. 5, УНП 491319127;</t>
  </si>
  <si>
    <t>(017) 3968765, 3632642</t>
  </si>
  <si>
    <t>УП «ЮГЛОН», г. Минск, ул. Притыцкого, д. 62, корпус 2, ком. 605, УНП 101345329;</t>
  </si>
  <si>
    <t>(017) 2823422</t>
  </si>
  <si>
    <t>ОАО «Белсчеттехника», г. Минск, ул. Ф.Скорины, д. 14, каб. 226, УНП 100064838;</t>
  </si>
  <si>
    <t>(0154) 550553, 28212</t>
  </si>
  <si>
    <t>УЧПП «Янтарь», г. Лида, ул. 7 Ноября, д. 10, корпус 1, оф. 1, УНП 500015366;</t>
  </si>
  <si>
    <t>(0162) 230519, 230732</t>
  </si>
  <si>
    <t>ОАО «Брест-ВТИ», г. Брест, ул. Светлая, д. 1, УНП 200002340;</t>
  </si>
  <si>
    <t>(0212) 330088, (029) 2806545</t>
  </si>
  <si>
    <t>ОДО «ЦТО Технокасс», г. Витебск, ул. 7-я Клиническая, д. 29, УНП 391394136;</t>
  </si>
  <si>
    <t>(017) 3630013, 2567804</t>
  </si>
  <si>
    <t>ОДО «КОМПАНИЯ-5», г. Минск, пр-т Независимости, д. 58, пом. 407, УНП 100017838;</t>
  </si>
  <si>
    <t>(0236) 143449</t>
  </si>
  <si>
    <t>ООО «АПРЕЛЬ», г. Мозырь, ул. Интернациональная, д. 162, УНП 400314584;</t>
  </si>
  <si>
    <t>(02340) 54040</t>
  </si>
  <si>
    <t>ЧРУП «Пингвин», г. Речица, ул. Конева, д. 16, УНП 400017903;</t>
  </si>
  <si>
    <t>(0165) 354770, 633120</t>
  </si>
  <si>
    <t>УП «РБТПинск», г. Пинск, ул. Первомайская, д. 109, пом. 1, УНП 291398998;</t>
  </si>
  <si>
    <t>(017) 2519724</t>
  </si>
  <si>
    <t>ООО «ПРИБОРСЕРВИС», г. Минск, ул. Маяковского, д. 103, пом. 2Н, УНП 100045261;</t>
  </si>
  <si>
    <t>ОКА 102 К</t>
  </si>
  <si>
    <t>(01716) 52135</t>
  </si>
  <si>
    <t>ОДО «Сервис Техника», г. Дзержинск, ул. Красноармейская, д. 8А, УНП 600423812;</t>
  </si>
  <si>
    <t>до 3000</t>
  </si>
  <si>
    <t>28</t>
  </si>
  <si>
    <t>33</t>
  </si>
  <si>
    <t>44</t>
  </si>
  <si>
    <t>38</t>
  </si>
  <si>
    <t>42</t>
  </si>
  <si>
    <t>все доработано</t>
  </si>
  <si>
    <t xml:space="preserve"> ООО "АЙЭМЛЭБ"                                        www.ikassa.by Телефон отдела продаж - 213 (единый номер), пн-чт 9:00- 18:00, пт 9:00-17:00</t>
  </si>
  <si>
    <t>2.2</t>
  </si>
  <si>
    <t>Destop Windows Kassa 2.1</t>
  </si>
  <si>
    <t>20.12.2025</t>
  </si>
  <si>
    <t>22,00 руб. в месяц</t>
  </si>
  <si>
    <t>Цифровая Мобильная Касса 3в1 версия 2.1</t>
  </si>
  <si>
    <t>10.01.2026</t>
  </si>
  <si>
    <t>19-22 руб. в месяц</t>
  </si>
  <si>
    <t>Обновление осуществляется автоматически либо пользователем самостоятельно инициируется процесс удаленного обновления ПО</t>
  </si>
  <si>
    <t>ООО "НАСТОЯЩАЯ ЦИФРОВАЯ"
ул.Железнодорожная 33a, 6 этаж,
+375 29 7873020
https://webkassa.by</t>
  </si>
  <si>
    <t>12.01.2026</t>
  </si>
  <si>
    <t>3.1.2.2</t>
  </si>
  <si>
    <t>Альфа-Касса версия 3.1.2.1</t>
  </si>
  <si>
    <t>26.02.2026</t>
  </si>
  <si>
    <t>22 руб. в месяц</t>
  </si>
  <si>
    <t>ООО "НАСТОЯЩАЯ ЦИФРОВАЯ"
г.Минск, ул. Железнодорожная 33а, 6 этаж,
+375 29 7873020
https://webkassa.by</t>
  </si>
  <si>
    <t>Цифровая Мобильная Касса 
версия 2.1</t>
  </si>
  <si>
    <t>05.03.2026</t>
  </si>
  <si>
    <t>ООО "АЙЭМЛЭБ"                                        www.ikassa.by. Единый короткий номер 213, пн-чт 9:00- 18:00, пт 9:00-17:00</t>
  </si>
  <si>
    <t>30.03.2026</t>
  </si>
  <si>
    <t>2.2.0.</t>
  </si>
  <si>
    <t>27.04.2026</t>
  </si>
  <si>
    <t xml:space="preserve"> ООО "АЙЭМЛЭБ"                                        www.ikassa.by, единый короткий номер: 213 пн-чт 9:00- 18:00, пт 9:00-17:00</t>
  </si>
  <si>
    <t xml:space="preserve">22.10 руб. в месяц </t>
  </si>
  <si>
    <t>1.2.6</t>
  </si>
  <si>
    <t>zPOS.Программная касса S3x
версия 1.2.4</t>
  </si>
  <si>
    <t>14.04.2026</t>
  </si>
  <si>
    <t>с момента включения в реестр</t>
  </si>
  <si>
    <t>техническая возможноть по платформе "Меркурий"     170 шт. с учётом партнёрской сети ЦТО</t>
  </si>
  <si>
    <t>Возможность извлечения штрихового кода GTIN из кода маркировки (да/нет(дата к которой будет реализована возможность)</t>
  </si>
  <si>
    <t>Заявка в обслуживающее ЦТО. Доработка возможна в ЦТО или у клиента в течении суток Время доработки одной единицы КО до 1 часа</t>
  </si>
  <si>
    <t xml:space="preserve">15.09.2024 </t>
  </si>
  <si>
    <t>техническая возможноть 80-100 шт. с учётом партнёрской сети ЦТО</t>
  </si>
  <si>
    <t>Касби-03МФ</t>
  </si>
  <si>
    <t xml:space="preserve"> БелТАКС/КСА-04 ПО 2.0
</t>
  </si>
  <si>
    <t>техническая возможноть по платформе МИК               750 шт. с учётом партнёрской сети ЦТО</t>
  </si>
  <si>
    <t>техническая возможноть по платформе 200-250 шт. с учётом партнёрской сети ЦТО</t>
  </si>
  <si>
    <t>Доработка СПО ФР по месту эксплуатации КО либо у ЦТО                    в течение 1 дня                                          Заявка в Контакт-центр  ООО "ТУССОН"</t>
  </si>
  <si>
    <t>Обновление баз данных, 
конфигуратора системы, 
перенос даных, обновление рабочих мест и прикладных программ, обучение персонала</t>
  </si>
  <si>
    <t>АФАЛИНА: РАБОЧЕЕ МЕСТО КАССИРА ДЛЯ 1С: ПРЕДПРИЯТИЯ 8.3</t>
  </si>
  <si>
    <t xml:space="preserve">Titan Pos всех версий до 2.1.0 и ниже </t>
  </si>
  <si>
    <t>Оператор при необходимости производит замену старого СКО на новое, для чего необходима подача заявки от С/Х; для СКО версий 1115/1116 или 2415/2416 обновление происходит удаленно.</t>
  </si>
  <si>
    <t xml:space="preserve">По мере поставки СКО поставщиком </t>
  </si>
  <si>
    <t>Заключение договора СККО с РУП «Информационно-издательский центр по налогам и сборам» о присоединении к публичному договору.
Заключить договор с РУП «Производственное объединение «Белоруснефть» на оказание услуг по использованию программной кассы.
Заключить договор с РУП «Производственное объединение «Белоруснефть»:
1.	на поставку Устройства программно-аппаратного «Токен программной кассы» AvTPCR», 
2.	на услугу по ежемесячному техническому сопровождению Устройства программно-аппаратного «Токен программной кассы» AvTPCR»
Получить по товарной накладной от управления цифровизации, приобретенные по договору устройства программно-аппаратного «Токен программной кассы» AvTPCR».
Предоставить в управление цифровизации сведения об ответственном лице, для предоставления доступа к личному кабинету АИС «БН-КАССА».</t>
  </si>
  <si>
    <t xml:space="preserve">Titan Pos всех версий до 2.2.0 и ниже </t>
  </si>
  <si>
    <t>комплексное решение для водителей 30 руб. в месяц</t>
  </si>
  <si>
    <t>Транспортная Мобильная касса 3В1, вер. ПО 2.1</t>
  </si>
  <si>
    <t>Обновление баз данных, 
конфигуратора системы, 
перенос данных, обновление рабочих мест и прикладных программ, обучение персонала</t>
  </si>
  <si>
    <t>2.2.1</t>
  </si>
  <si>
    <t>Desktop Linux Kassa 2.1</t>
  </si>
  <si>
    <t>10.06.2026</t>
  </si>
  <si>
    <t>16-22,00 руб. в месяц</t>
  </si>
  <si>
    <t>Desktop Windows Kassa</t>
  </si>
  <si>
    <t>Desktop Windows Kassa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</si>
</sst>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[$ р.]#,##0.00"/>
    <numFmt numFmtId="166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Times New Roman CYR"/>
      <charset val="204"/>
    </font>
    <font>
      <sz val="8"/>
      <color theme="1"/>
      <name val="Times New Roman"/>
    </font>
    <font>
      <sz val="11"/>
      <color theme="1"/>
      <name val="Calibri"/>
    </font>
    <font>
      <sz val="8"/>
      <color rgb="FF000000"/>
      <name val="Times New Roman"/>
    </font>
    <font>
      <sz val="11"/>
      <name val="Calibri"/>
    </font>
    <font>
      <u/>
      <sz val="8"/>
      <color rgb="FF0000FF"/>
      <name val="Times New Roman"/>
    </font>
    <font>
      <sz val="8"/>
      <name val="Times New Roman"/>
    </font>
    <font>
      <u/>
      <sz val="8"/>
      <color rgb="FF1155CC"/>
      <name val="Times New Roman"/>
    </font>
    <font>
      <sz val="9"/>
      <color theme="1"/>
      <name val="Times New Roman"/>
    </font>
    <font>
      <sz val="11"/>
      <color rgb="FF212529"/>
      <name val="Segoe UI"/>
      <family val="2"/>
      <charset val="204"/>
    </font>
    <font>
      <sz val="13"/>
      <color theme="1"/>
      <name val="Times New Roman"/>
      <family val="1"/>
      <charset val="204"/>
    </font>
    <font>
      <b/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5" fillId="0" borderId="3">
      <alignment horizontal="center" vertical="center" wrapText="1"/>
    </xf>
    <xf numFmtId="0" fontId="10" fillId="0" borderId="3">
      <alignment horizontal="center" vertical="center" wrapText="1"/>
    </xf>
    <xf numFmtId="0" fontId="1" fillId="0" borderId="0"/>
    <xf numFmtId="0" fontId="13" fillId="0" borderId="0">
      <alignment horizontal="center" wrapText="1"/>
    </xf>
  </cellStyleXfs>
  <cellXfs count="160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6" fillId="0" borderId="8" xfId="2" applyFont="1" applyBorder="1">
      <alignment horizontal="center" vertical="center" wrapText="1"/>
    </xf>
    <xf numFmtId="0" fontId="6" fillId="0" borderId="3" xfId="2" applyFont="1">
      <alignment horizontal="center" vertical="center" wrapText="1"/>
    </xf>
    <xf numFmtId="0" fontId="6" fillId="0" borderId="10" xfId="2" applyFont="1" applyBorder="1">
      <alignment horizontal="center" vertical="center" wrapText="1"/>
    </xf>
    <xf numFmtId="0" fontId="7" fillId="0" borderId="8" xfId="2" applyFont="1" applyBorder="1">
      <alignment horizontal="center" vertical="center" wrapText="1"/>
    </xf>
    <xf numFmtId="0" fontId="8" fillId="0" borderId="3" xfId="2" applyFo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4" xfId="2" applyFont="1" applyFill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2" applyFont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8" fillId="0" borderId="3" xfId="2" applyNumberFormat="1" applyFont="1" applyProtection="1">
      <alignment horizontal="center" vertical="center" wrapText="1"/>
      <protection locked="0"/>
    </xf>
    <xf numFmtId="0" fontId="8" fillId="0" borderId="3" xfId="2" applyFont="1" applyProtection="1">
      <alignment horizontal="center" vertical="center" wrapText="1"/>
      <protection locked="0"/>
    </xf>
    <xf numFmtId="2" fontId="8" fillId="0" borderId="3" xfId="2" applyNumberFormat="1" applyFont="1" applyProtection="1">
      <alignment horizontal="center" vertical="center" wrapText="1"/>
      <protection locked="0"/>
    </xf>
    <xf numFmtId="14" fontId="8" fillId="0" borderId="3" xfId="2" applyNumberFormat="1" applyFont="1">
      <alignment horizontal="center" vertical="center" wrapText="1"/>
    </xf>
    <xf numFmtId="49" fontId="8" fillId="0" borderId="3" xfId="2" applyNumberFormat="1" applyFont="1">
      <alignment horizontal="center" vertical="center" wrapText="1"/>
    </xf>
    <xf numFmtId="0" fontId="8" fillId="0" borderId="4" xfId="2" applyFont="1" applyBorder="1" applyProtection="1">
      <alignment horizontal="center" vertical="center" wrapText="1"/>
      <protection locked="0"/>
    </xf>
    <xf numFmtId="0" fontId="8" fillId="3" borderId="3" xfId="2" applyFont="1" applyFill="1">
      <alignment horizontal="center" vertical="center" wrapText="1"/>
    </xf>
    <xf numFmtId="49" fontId="8" fillId="3" borderId="3" xfId="2" applyNumberFormat="1" applyFont="1" applyFill="1">
      <alignment horizontal="center" vertical="center" wrapText="1"/>
    </xf>
    <xf numFmtId="14" fontId="8" fillId="3" borderId="3" xfId="2" applyNumberFormat="1" applyFont="1" applyFill="1">
      <alignment horizontal="center" vertical="center" wrapText="1"/>
    </xf>
    <xf numFmtId="0" fontId="8" fillId="3" borderId="4" xfId="2" applyFont="1" applyFill="1" applyBorder="1" applyProtection="1">
      <alignment horizontal="center" vertical="center" wrapText="1"/>
      <protection locked="0"/>
    </xf>
    <xf numFmtId="0" fontId="8" fillId="0" borderId="11" xfId="2" applyFont="1" applyBorder="1">
      <alignment horizontal="center" vertical="center" wrapText="1"/>
    </xf>
    <xf numFmtId="0" fontId="8" fillId="0" borderId="3" xfId="2" applyFont="1" applyAlignment="1">
      <alignment horizontal="center" vertical="center"/>
    </xf>
    <xf numFmtId="0" fontId="8" fillId="0" borderId="3" xfId="3" applyFont="1">
      <alignment horizontal="center" vertical="center" wrapText="1"/>
    </xf>
    <xf numFmtId="0" fontId="8" fillId="0" borderId="4" xfId="3" applyFont="1" applyBorder="1">
      <alignment horizontal="center" vertical="center" wrapText="1"/>
    </xf>
    <xf numFmtId="0" fontId="0" fillId="0" borderId="3" xfId="0" applyBorder="1"/>
    <xf numFmtId="49" fontId="8" fillId="3" borderId="4" xfId="2" applyNumberFormat="1" applyFont="1" applyFill="1" applyBorder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49" fontId="8" fillId="0" borderId="4" xfId="2" applyNumberFormat="1" applyFont="1" applyBorder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2" xfId="0" quotePrefix="1" applyFont="1" applyBorder="1" applyAlignment="1">
      <alignment horizontal="center" vertical="center"/>
    </xf>
    <xf numFmtId="14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9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24" fillId="2" borderId="11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wrapText="1"/>
    </xf>
    <xf numFmtId="49" fontId="14" fillId="0" borderId="16" xfId="0" applyNumberFormat="1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/>
    </xf>
    <xf numFmtId="0" fontId="8" fillId="2" borderId="3" xfId="2" applyFont="1" applyFill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8" fillId="2" borderId="3" xfId="2" applyFont="1" applyFill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8" fillId="2" borderId="4" xfId="2" applyFont="1" applyFill="1" applyBorder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0" borderId="4" xfId="0" applyBorder="1"/>
    <xf numFmtId="0" fontId="25" fillId="0" borderId="4" xfId="0" applyFont="1" applyBorder="1" applyAlignment="1">
      <alignment horizontal="center" vertical="center"/>
    </xf>
    <xf numFmtId="0" fontId="6" fillId="0" borderId="3" xfId="2" applyFont="1" applyBorder="1">
      <alignment horizontal="center" vertical="center" wrapText="1"/>
    </xf>
    <xf numFmtId="0" fontId="8" fillId="3" borderId="3" xfId="2" applyFont="1" applyFill="1" applyBorder="1">
      <alignment horizontal="center" vertical="center" wrapText="1"/>
    </xf>
    <xf numFmtId="0" fontId="8" fillId="3" borderId="3" xfId="2" applyFont="1" applyFill="1" applyBorder="1" applyProtection="1">
      <alignment horizontal="center" vertical="center" wrapText="1"/>
      <protection locked="0"/>
    </xf>
    <xf numFmtId="0" fontId="8" fillId="0" borderId="3" xfId="2" applyFont="1" applyBorder="1">
      <alignment horizontal="center" vertical="center" wrapText="1"/>
    </xf>
    <xf numFmtId="49" fontId="8" fillId="3" borderId="3" xfId="2" applyNumberFormat="1" applyFont="1" applyFill="1" applyBorder="1">
      <alignment horizontal="center" vertical="center" wrapText="1"/>
    </xf>
    <xf numFmtId="49" fontId="8" fillId="0" borderId="3" xfId="2" applyNumberFormat="1" applyFont="1" applyBorder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14" fontId="9" fillId="0" borderId="18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>
      <alignment horizontal="center" vertical="center" wrapText="1"/>
    </xf>
    <xf numFmtId="0" fontId="8" fillId="0" borderId="3" xfId="2" applyFont="1" applyAlignment="1">
      <alignment horizontal="center" wrapText="1"/>
    </xf>
    <xf numFmtId="0" fontId="8" fillId="0" borderId="3" xfId="2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wrapText="1"/>
    </xf>
    <xf numFmtId="0" fontId="8" fillId="0" borderId="8" xfId="2" applyFont="1" applyBorder="1">
      <alignment horizontal="center" vertical="center" wrapText="1"/>
    </xf>
    <xf numFmtId="0" fontId="0" fillId="3" borderId="0" xfId="0" applyFill="1"/>
    <xf numFmtId="49" fontId="8" fillId="3" borderId="8" xfId="2" applyNumberFormat="1" applyFont="1" applyFill="1" applyBorder="1">
      <alignment horizontal="center" vertical="center" wrapText="1"/>
    </xf>
    <xf numFmtId="0" fontId="8" fillId="0" borderId="20" xfId="2" applyFont="1" applyBorder="1">
      <alignment horizontal="center" vertical="center" wrapText="1"/>
    </xf>
    <xf numFmtId="14" fontId="8" fillId="0" borderId="8" xfId="2" applyNumberFormat="1" applyFont="1" applyBorder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/>
    <xf numFmtId="0" fontId="8" fillId="3" borderId="3" xfId="2" applyNumberFormat="1" applyFont="1" applyFill="1">
      <alignment horizontal="center" vertical="center" wrapText="1"/>
    </xf>
    <xf numFmtId="17" fontId="14" fillId="0" borderId="12" xfId="0" applyNumberFormat="1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14" fontId="14" fillId="3" borderId="12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165" fontId="14" fillId="3" borderId="12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49" fontId="14" fillId="5" borderId="12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0" borderId="7" xfId="2" applyFont="1" applyBorder="1">
      <alignment horizontal="center" vertical="center" wrapText="1"/>
    </xf>
    <xf numFmtId="0" fontId="6" fillId="0" borderId="9" xfId="2" applyFont="1" applyBorder="1">
      <alignment horizontal="center" vertical="center" wrapText="1"/>
    </xf>
    <xf numFmtId="0" fontId="6" fillId="0" borderId="3" xfId="2" applyFont="1" applyBorder="1">
      <alignment horizontal="center" vertical="center" wrapText="1"/>
    </xf>
    <xf numFmtId="0" fontId="8" fillId="0" borderId="2" xfId="2" applyFont="1" applyBorder="1">
      <alignment horizontal="center" vertical="center" wrapText="1"/>
    </xf>
    <xf numFmtId="0" fontId="8" fillId="0" borderId="11" xfId="2" applyFont="1" applyBorder="1">
      <alignment horizontal="center" vertical="center" wrapText="1"/>
    </xf>
    <xf numFmtId="0" fontId="8" fillId="0" borderId="8" xfId="2" applyFont="1" applyBorder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3" fillId="2" borderId="1" xfId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2" applyFont="1" applyBorder="1">
      <alignment horizontal="center" vertical="center" wrapText="1"/>
    </xf>
    <xf numFmtId="0" fontId="6" fillId="0" borderId="8" xfId="2" applyFont="1" applyBorder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0" fontId="6" fillId="0" borderId="5" xfId="2" applyFont="1" applyBorder="1">
      <alignment horizontal="center" vertical="center" wrapText="1"/>
    </xf>
    <xf numFmtId="0" fontId="6" fillId="0" borderId="6" xfId="2" applyFont="1" applyBorder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24" fillId="2" borderId="2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</cellXfs>
  <cellStyles count="6">
    <cellStyle name="ЗаголовокБланка" xfId="1"/>
    <cellStyle name="ЗаголовокБланка 2" xfId="5"/>
    <cellStyle name="ЗаголовокТаблицы" xfId="2"/>
    <cellStyle name="ЗаголовокТаблицы 2" xfId="3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tarakanova\Downloads\&#1055;&#1077;&#1088;&#1077;&#1095;&#1077;&#1085;&#1100;%20&#1084;&#1086;&#1076;&#1077;&#1083;&#1077;&#1081;%20(&#1084;&#1086;&#1076;&#1080;&#1092;&#1080;&#1082;&#1072;&#1094;&#1080;&#1081;)%20&#1082;&#1072;&#1089;&#1089;&#1086;&#1074;&#1099;&#1093;%20&#1089;&#1091;&#1084;&#1084;&#1080;&#1088;&#1091;&#1102;&#1097;&#1080;&#1093;%20&#1072;&#1087;&#1087;&#1072;&#1088;&#1072;&#1090;&#1086;&#107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D23" t="str">
            <v>Меркурий -185Ф</v>
          </cell>
        </row>
        <row r="24">
          <cell r="D24" t="str">
            <v>PS БПМ</v>
          </cell>
          <cell r="E24" t="str">
            <v>2.0</v>
          </cell>
        </row>
        <row r="25">
          <cell r="D25" t="str">
            <v xml:space="preserve">Таксометр автомобильный электронный "БелТАКС Смарт" </v>
          </cell>
          <cell r="E25" t="str">
            <v>1.0</v>
          </cell>
        </row>
        <row r="27">
          <cell r="D27" t="str">
            <v>r_keeper</v>
          </cell>
          <cell r="E27" t="str">
            <v>7.7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nkassa.by/" TargetMode="External"/><Relationship Id="rId1" Type="http://schemas.openxmlformats.org/officeDocument/2006/relationships/hyperlink" Target="http://bnkassa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1"/>
  <sheetViews>
    <sheetView tabSelected="1" topLeftCell="D13" zoomScale="120" zoomScaleNormal="120" workbookViewId="0">
      <selection activeCell="B93" sqref="B93"/>
    </sheetView>
  </sheetViews>
  <sheetFormatPr defaultRowHeight="15" x14ac:dyDescent="0.25"/>
  <cols>
    <col min="1" max="1" width="17.42578125" customWidth="1"/>
    <col min="2" max="2" width="21.85546875" customWidth="1"/>
    <col min="3" max="3" width="17.42578125" customWidth="1"/>
    <col min="4" max="4" width="22.42578125" customWidth="1"/>
    <col min="5" max="7" width="20.28515625" customWidth="1"/>
    <col min="8" max="9" width="19.28515625" customWidth="1"/>
    <col min="10" max="10" width="19.5703125" customWidth="1"/>
    <col min="11" max="11" width="18.5703125" customWidth="1"/>
    <col min="12" max="12" width="29.85546875" customWidth="1"/>
    <col min="13" max="13" width="36.7109375" customWidth="1"/>
    <col min="14" max="14" width="36.42578125" customWidth="1"/>
    <col min="15" max="16" width="20.7109375" customWidth="1"/>
  </cols>
  <sheetData>
    <row r="1" spans="1:16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6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6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6" ht="15" customHeight="1" x14ac:dyDescent="0.25">
      <c r="A5" s="149" t="s">
        <v>0</v>
      </c>
      <c r="B5" s="151" t="s">
        <v>1</v>
      </c>
      <c r="C5" s="151" t="s">
        <v>2</v>
      </c>
      <c r="D5" s="153" t="s">
        <v>3</v>
      </c>
      <c r="E5" s="154"/>
      <c r="F5" s="154"/>
      <c r="G5" s="154"/>
      <c r="H5" s="155"/>
      <c r="I5" s="151" t="s">
        <v>4</v>
      </c>
      <c r="J5" s="151" t="s">
        <v>5</v>
      </c>
      <c r="K5" s="151" t="s">
        <v>6</v>
      </c>
      <c r="L5" s="151" t="s">
        <v>7</v>
      </c>
      <c r="M5" s="151" t="s">
        <v>8</v>
      </c>
      <c r="N5" s="141" t="s">
        <v>9</v>
      </c>
      <c r="O5" s="141" t="s">
        <v>10</v>
      </c>
      <c r="P5" s="143" t="s">
        <v>468</v>
      </c>
    </row>
    <row r="6" spans="1:16" ht="98.25" customHeight="1" x14ac:dyDescent="0.25">
      <c r="A6" s="150"/>
      <c r="B6" s="152"/>
      <c r="C6" s="152"/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152"/>
      <c r="J6" s="152"/>
      <c r="K6" s="152"/>
      <c r="L6" s="152"/>
      <c r="M6" s="152"/>
      <c r="N6" s="142"/>
      <c r="O6" s="142"/>
      <c r="P6" s="143"/>
    </row>
    <row r="7" spans="1:16" x14ac:dyDescent="0.25">
      <c r="A7" s="1">
        <v>1</v>
      </c>
      <c r="B7" s="2">
        <v>2</v>
      </c>
      <c r="C7" s="2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2">
        <v>10</v>
      </c>
      <c r="K7" s="2">
        <v>11</v>
      </c>
      <c r="L7" s="2">
        <v>12</v>
      </c>
      <c r="M7" s="2">
        <v>13</v>
      </c>
      <c r="N7" s="87">
        <v>14</v>
      </c>
      <c r="O7" s="92">
        <v>15</v>
      </c>
      <c r="P7" s="92">
        <v>16</v>
      </c>
    </row>
    <row r="8" spans="1:16" x14ac:dyDescent="0.25">
      <c r="A8" s="1"/>
      <c r="B8" s="5" t="s">
        <v>16</v>
      </c>
      <c r="C8" s="2"/>
      <c r="D8" s="3"/>
      <c r="E8" s="3"/>
      <c r="F8" s="3"/>
      <c r="G8" s="3"/>
      <c r="H8" s="3"/>
      <c r="I8" s="3"/>
      <c r="J8" s="2"/>
      <c r="K8" s="2"/>
      <c r="L8" s="2"/>
      <c r="M8" s="2"/>
      <c r="N8" s="4"/>
      <c r="O8" s="4"/>
      <c r="P8" s="92"/>
    </row>
    <row r="9" spans="1:16" ht="135" x14ac:dyDescent="0.25">
      <c r="A9" s="6">
        <v>1</v>
      </c>
      <c r="B9" s="7" t="s">
        <v>17</v>
      </c>
      <c r="C9" s="7" t="s">
        <v>18</v>
      </c>
      <c r="D9" s="6" t="s">
        <v>19</v>
      </c>
      <c r="E9" s="7" t="s">
        <v>20</v>
      </c>
      <c r="F9" s="8">
        <v>45474</v>
      </c>
      <c r="G9" s="7">
        <v>600</v>
      </c>
      <c r="H9" s="9">
        <v>66</v>
      </c>
      <c r="I9" s="10">
        <v>45474</v>
      </c>
      <c r="J9" s="9">
        <v>50</v>
      </c>
      <c r="K9" s="7">
        <v>300</v>
      </c>
      <c r="L9" s="6" t="s">
        <v>469</v>
      </c>
      <c r="M9" s="9" t="s">
        <v>21</v>
      </c>
      <c r="N9" s="11" t="s">
        <v>21</v>
      </c>
      <c r="O9" s="12" t="s">
        <v>22</v>
      </c>
      <c r="P9" s="93" t="s">
        <v>22</v>
      </c>
    </row>
    <row r="10" spans="1:16" ht="168.75" x14ac:dyDescent="0.25">
      <c r="A10" s="6">
        <v>2</v>
      </c>
      <c r="B10" s="9" t="s">
        <v>23</v>
      </c>
      <c r="C10" s="13" t="s">
        <v>24</v>
      </c>
      <c r="D10" s="6" t="s">
        <v>19</v>
      </c>
      <c r="E10" s="13" t="s">
        <v>25</v>
      </c>
      <c r="F10" s="13" t="s">
        <v>470</v>
      </c>
      <c r="G10" s="13" t="s">
        <v>26</v>
      </c>
      <c r="H10" s="9" t="s">
        <v>27</v>
      </c>
      <c r="I10" s="9" t="s">
        <v>22</v>
      </c>
      <c r="J10" s="9">
        <v>0</v>
      </c>
      <c r="K10" s="7" t="s">
        <v>28</v>
      </c>
      <c r="L10" s="6" t="s">
        <v>29</v>
      </c>
      <c r="M10" s="9" t="s">
        <v>30</v>
      </c>
      <c r="N10" s="14" t="s">
        <v>30</v>
      </c>
      <c r="O10" s="12" t="s">
        <v>22</v>
      </c>
      <c r="P10" s="93" t="s">
        <v>22</v>
      </c>
    </row>
    <row r="11" spans="1:16" ht="78.75" x14ac:dyDescent="0.25">
      <c r="A11" s="6">
        <v>3</v>
      </c>
      <c r="B11" s="15" t="s">
        <v>31</v>
      </c>
      <c r="C11" s="15" t="s">
        <v>32</v>
      </c>
      <c r="D11" s="6" t="s">
        <v>19</v>
      </c>
      <c r="E11" s="15" t="s">
        <v>33</v>
      </c>
      <c r="F11" s="16">
        <v>45712</v>
      </c>
      <c r="G11" s="17">
        <v>250</v>
      </c>
      <c r="H11" s="17" t="s">
        <v>34</v>
      </c>
      <c r="I11" s="16">
        <v>45712</v>
      </c>
      <c r="J11" s="17">
        <v>50</v>
      </c>
      <c r="K11" s="18">
        <v>585</v>
      </c>
      <c r="L11" s="17" t="s">
        <v>35</v>
      </c>
      <c r="M11" s="6" t="s">
        <v>36</v>
      </c>
      <c r="N11" s="14" t="s">
        <v>37</v>
      </c>
      <c r="O11" s="12" t="s">
        <v>22</v>
      </c>
      <c r="P11" s="93" t="s">
        <v>22</v>
      </c>
    </row>
    <row r="12" spans="1:16" ht="90" x14ac:dyDescent="0.25">
      <c r="A12" s="6">
        <v>4</v>
      </c>
      <c r="B12" s="6" t="s">
        <v>38</v>
      </c>
      <c r="C12" s="6" t="s">
        <v>39</v>
      </c>
      <c r="D12" s="6" t="s">
        <v>19</v>
      </c>
      <c r="E12" s="6" t="s">
        <v>40</v>
      </c>
      <c r="F12" s="19">
        <v>45536</v>
      </c>
      <c r="G12" s="6">
        <v>100</v>
      </c>
      <c r="H12" s="6">
        <v>72</v>
      </c>
      <c r="I12" s="6" t="s">
        <v>41</v>
      </c>
      <c r="J12" s="6" t="s">
        <v>22</v>
      </c>
      <c r="K12" s="6" t="s">
        <v>22</v>
      </c>
      <c r="L12" s="6" t="s">
        <v>469</v>
      </c>
      <c r="M12" s="9" t="s">
        <v>42</v>
      </c>
      <c r="N12" s="11" t="s">
        <v>42</v>
      </c>
      <c r="O12" s="12" t="s">
        <v>22</v>
      </c>
      <c r="P12" s="93" t="s">
        <v>22</v>
      </c>
    </row>
    <row r="13" spans="1:16" ht="78.75" x14ac:dyDescent="0.25">
      <c r="A13" s="6">
        <v>5</v>
      </c>
      <c r="B13" s="6" t="s">
        <v>43</v>
      </c>
      <c r="C13" s="6">
        <v>853</v>
      </c>
      <c r="D13" s="6" t="s">
        <v>19</v>
      </c>
      <c r="E13" s="6" t="s">
        <v>44</v>
      </c>
      <c r="F13" s="19">
        <v>45708</v>
      </c>
      <c r="G13" s="19" t="s">
        <v>471</v>
      </c>
      <c r="H13" s="6">
        <v>86.4</v>
      </c>
      <c r="I13" s="19">
        <v>45708</v>
      </c>
      <c r="J13" s="6">
        <v>20</v>
      </c>
      <c r="K13" s="6" t="s">
        <v>45</v>
      </c>
      <c r="L13" s="6" t="s">
        <v>46</v>
      </c>
      <c r="M13" s="6" t="s">
        <v>47</v>
      </c>
      <c r="N13" s="14" t="s">
        <v>47</v>
      </c>
      <c r="O13" s="12" t="s">
        <v>22</v>
      </c>
      <c r="P13" s="93" t="s">
        <v>22</v>
      </c>
    </row>
    <row r="14" spans="1:16" ht="33.75" x14ac:dyDescent="0.25">
      <c r="A14" s="6">
        <v>6</v>
      </c>
      <c r="B14" s="6" t="s">
        <v>472</v>
      </c>
      <c r="C14" s="6" t="s">
        <v>48</v>
      </c>
      <c r="D14" s="7" t="s">
        <v>19</v>
      </c>
      <c r="E14" s="6" t="s">
        <v>49</v>
      </c>
      <c r="F14" s="8">
        <v>45736</v>
      </c>
      <c r="G14" s="7">
        <v>200</v>
      </c>
      <c r="H14" s="7">
        <v>108</v>
      </c>
      <c r="I14" s="8">
        <v>45736</v>
      </c>
      <c r="J14" s="7">
        <v>200</v>
      </c>
      <c r="K14" s="9" t="s">
        <v>50</v>
      </c>
      <c r="L14" s="9" t="s">
        <v>51</v>
      </c>
      <c r="M14" s="9" t="s">
        <v>52</v>
      </c>
      <c r="N14" s="11" t="s">
        <v>52</v>
      </c>
      <c r="O14" s="12" t="s">
        <v>22</v>
      </c>
      <c r="P14" s="93" t="s">
        <v>22</v>
      </c>
    </row>
    <row r="15" spans="1:16" ht="337.5" x14ac:dyDescent="0.25">
      <c r="A15" s="6">
        <v>7</v>
      </c>
      <c r="B15" s="6" t="s">
        <v>53</v>
      </c>
      <c r="C15" s="20" t="s">
        <v>54</v>
      </c>
      <c r="D15" s="6" t="s">
        <v>19</v>
      </c>
      <c r="E15" s="6" t="s">
        <v>473</v>
      </c>
      <c r="F15" s="19">
        <v>45755</v>
      </c>
      <c r="G15" s="6">
        <v>100</v>
      </c>
      <c r="H15" s="6" t="s">
        <v>55</v>
      </c>
      <c r="I15" s="19">
        <v>45755</v>
      </c>
      <c r="J15" s="6" t="s">
        <v>56</v>
      </c>
      <c r="K15" s="6" t="s">
        <v>57</v>
      </c>
      <c r="L15" s="6" t="s">
        <v>58</v>
      </c>
      <c r="M15" s="6" t="s">
        <v>59</v>
      </c>
      <c r="N15" s="21" t="s">
        <v>59</v>
      </c>
      <c r="O15" s="12" t="s">
        <v>22</v>
      </c>
      <c r="P15" s="93" t="s">
        <v>22</v>
      </c>
    </row>
    <row r="16" spans="1:16" ht="78.75" x14ac:dyDescent="0.25">
      <c r="A16" s="6">
        <v>8</v>
      </c>
      <c r="B16" s="22" t="s">
        <v>60</v>
      </c>
      <c r="C16" s="23" t="s">
        <v>54</v>
      </c>
      <c r="D16" s="22" t="s">
        <v>19</v>
      </c>
      <c r="E16" s="22" t="s">
        <v>61</v>
      </c>
      <c r="F16" s="24">
        <v>45814</v>
      </c>
      <c r="G16" s="22">
        <v>100</v>
      </c>
      <c r="H16" s="22">
        <v>105</v>
      </c>
      <c r="I16" s="24">
        <v>45814</v>
      </c>
      <c r="J16" s="22">
        <v>20</v>
      </c>
      <c r="K16" s="22"/>
      <c r="L16" s="22" t="s">
        <v>58</v>
      </c>
      <c r="M16" s="22" t="s">
        <v>36</v>
      </c>
      <c r="N16" s="25" t="s">
        <v>36</v>
      </c>
      <c r="O16" s="25" t="s">
        <v>22</v>
      </c>
      <c r="P16" s="94" t="s">
        <v>22</v>
      </c>
    </row>
    <row r="17" spans="1:16" ht="168.75" x14ac:dyDescent="0.25">
      <c r="A17" s="6">
        <v>9</v>
      </c>
      <c r="B17" s="6" t="s">
        <v>62</v>
      </c>
      <c r="C17" s="6" t="s">
        <v>63</v>
      </c>
      <c r="D17" s="6" t="s">
        <v>19</v>
      </c>
      <c r="E17" s="6" t="s">
        <v>64</v>
      </c>
      <c r="F17" s="13" t="s">
        <v>470</v>
      </c>
      <c r="G17" s="13" t="s">
        <v>26</v>
      </c>
      <c r="H17" s="6" t="s">
        <v>27</v>
      </c>
      <c r="I17" s="6" t="s">
        <v>22</v>
      </c>
      <c r="J17" s="6">
        <v>0</v>
      </c>
      <c r="K17" s="6" t="s">
        <v>28</v>
      </c>
      <c r="L17" s="6" t="s">
        <v>65</v>
      </c>
      <c r="M17" s="6" t="s">
        <v>66</v>
      </c>
      <c r="N17" s="14" t="s">
        <v>66</v>
      </c>
      <c r="O17" s="25" t="s">
        <v>22</v>
      </c>
      <c r="P17" s="94" t="s">
        <v>22</v>
      </c>
    </row>
    <row r="18" spans="1:16" ht="337.5" x14ac:dyDescent="0.25">
      <c r="A18" s="6">
        <v>10</v>
      </c>
      <c r="B18" s="9" t="s">
        <v>67</v>
      </c>
      <c r="C18" s="6" t="s">
        <v>68</v>
      </c>
      <c r="D18" s="6" t="s">
        <v>19</v>
      </c>
      <c r="E18" s="6" t="s">
        <v>69</v>
      </c>
      <c r="F18" s="19">
        <v>45614</v>
      </c>
      <c r="G18" s="6">
        <v>150</v>
      </c>
      <c r="H18" s="6" t="s">
        <v>70</v>
      </c>
      <c r="I18" s="19">
        <v>45614</v>
      </c>
      <c r="J18" s="6">
        <v>50</v>
      </c>
      <c r="K18" s="6" t="s">
        <v>71</v>
      </c>
      <c r="L18" s="6" t="s">
        <v>72</v>
      </c>
      <c r="M18" s="17" t="s">
        <v>59</v>
      </c>
      <c r="N18" s="21" t="s">
        <v>59</v>
      </c>
      <c r="O18" s="25" t="s">
        <v>22</v>
      </c>
      <c r="P18" s="94" t="s">
        <v>22</v>
      </c>
    </row>
    <row r="19" spans="1:16" ht="78.75" x14ac:dyDescent="0.25">
      <c r="A19" s="6">
        <v>11</v>
      </c>
      <c r="B19" s="6" t="s">
        <v>73</v>
      </c>
      <c r="C19" s="6" t="s">
        <v>74</v>
      </c>
      <c r="D19" s="6" t="s">
        <v>19</v>
      </c>
      <c r="E19" s="6" t="s">
        <v>75</v>
      </c>
      <c r="F19" s="19">
        <v>45590</v>
      </c>
      <c r="G19" s="144" t="s">
        <v>474</v>
      </c>
      <c r="H19" s="6">
        <v>86.4</v>
      </c>
      <c r="I19" s="19">
        <v>45590</v>
      </c>
      <c r="J19" s="6" t="s">
        <v>76</v>
      </c>
      <c r="K19" s="6" t="s">
        <v>77</v>
      </c>
      <c r="L19" s="6" t="s">
        <v>46</v>
      </c>
      <c r="M19" s="6" t="s">
        <v>47</v>
      </c>
      <c r="N19" s="14" t="s">
        <v>47</v>
      </c>
      <c r="O19" s="25" t="s">
        <v>22</v>
      </c>
      <c r="P19" s="94" t="s">
        <v>22</v>
      </c>
    </row>
    <row r="20" spans="1:16" ht="78.75" x14ac:dyDescent="0.25">
      <c r="A20" s="6">
        <v>12</v>
      </c>
      <c r="B20" s="6" t="s">
        <v>78</v>
      </c>
      <c r="C20" s="6" t="s">
        <v>79</v>
      </c>
      <c r="D20" s="6" t="s">
        <v>19</v>
      </c>
      <c r="E20" s="6" t="s">
        <v>80</v>
      </c>
      <c r="F20" s="19">
        <v>45590</v>
      </c>
      <c r="G20" s="145"/>
      <c r="H20" s="6">
        <v>86.4</v>
      </c>
      <c r="I20" s="19">
        <v>45590</v>
      </c>
      <c r="J20" s="6" t="s">
        <v>76</v>
      </c>
      <c r="K20" s="6" t="s">
        <v>81</v>
      </c>
      <c r="L20" s="6" t="s">
        <v>46</v>
      </c>
      <c r="M20" s="6" t="s">
        <v>47</v>
      </c>
      <c r="N20" s="14" t="s">
        <v>47</v>
      </c>
      <c r="O20" s="25" t="s">
        <v>22</v>
      </c>
      <c r="P20" s="94" t="s">
        <v>22</v>
      </c>
    </row>
    <row r="21" spans="1:16" ht="78.75" x14ac:dyDescent="0.25">
      <c r="A21" s="6">
        <v>13</v>
      </c>
      <c r="B21" s="27" t="s">
        <v>82</v>
      </c>
      <c r="C21" s="6" t="s">
        <v>79</v>
      </c>
      <c r="D21" s="6" t="s">
        <v>19</v>
      </c>
      <c r="E21" s="6" t="s">
        <v>83</v>
      </c>
      <c r="F21" s="19">
        <v>45590</v>
      </c>
      <c r="G21" s="146"/>
      <c r="H21" s="6">
        <v>86.4</v>
      </c>
      <c r="I21" s="19">
        <v>45590</v>
      </c>
      <c r="J21" s="6" t="s">
        <v>76</v>
      </c>
      <c r="K21" s="6" t="s">
        <v>84</v>
      </c>
      <c r="L21" s="6" t="s">
        <v>46</v>
      </c>
      <c r="M21" s="6" t="s">
        <v>47</v>
      </c>
      <c r="N21" s="14" t="s">
        <v>47</v>
      </c>
      <c r="O21" s="25" t="s">
        <v>22</v>
      </c>
      <c r="P21" s="94" t="s">
        <v>22</v>
      </c>
    </row>
    <row r="22" spans="1:16" s="121" customFormat="1" ht="78.75" x14ac:dyDescent="0.25">
      <c r="A22" s="23" t="s">
        <v>85</v>
      </c>
      <c r="B22" s="22" t="str">
        <f>[1]Лист1!D25</f>
        <v xml:space="preserve">Таксометр автомобильный электронный "БелТАКС Смарт" </v>
      </c>
      <c r="C22" s="22" t="str">
        <f>[1]Лист1!E25</f>
        <v>1.0</v>
      </c>
      <c r="D22" s="22" t="s">
        <v>86</v>
      </c>
      <c r="E22" s="22" t="s">
        <v>76</v>
      </c>
      <c r="F22" s="22" t="s">
        <v>76</v>
      </c>
      <c r="G22" s="22" t="s">
        <v>76</v>
      </c>
      <c r="H22" s="22" t="s">
        <v>76</v>
      </c>
      <c r="I22" s="24">
        <v>45717</v>
      </c>
      <c r="J22" s="22" t="s">
        <v>76</v>
      </c>
      <c r="K22" s="22" t="s">
        <v>87</v>
      </c>
      <c r="L22" s="22" t="s">
        <v>76</v>
      </c>
      <c r="M22" s="22" t="s">
        <v>36</v>
      </c>
      <c r="N22" s="12" t="s">
        <v>37</v>
      </c>
      <c r="O22" s="25" t="s">
        <v>22</v>
      </c>
      <c r="P22" s="94" t="s">
        <v>22</v>
      </c>
    </row>
    <row r="23" spans="1:16" ht="45" x14ac:dyDescent="0.25">
      <c r="A23" s="20" t="s">
        <v>88</v>
      </c>
      <c r="B23" s="6" t="s">
        <v>89</v>
      </c>
      <c r="C23" s="6" t="s">
        <v>90</v>
      </c>
      <c r="D23" s="7" t="s">
        <v>19</v>
      </c>
      <c r="E23" s="6" t="s">
        <v>91</v>
      </c>
      <c r="F23" s="19" t="s">
        <v>92</v>
      </c>
      <c r="G23" s="19" t="s">
        <v>93</v>
      </c>
      <c r="H23" s="19" t="s">
        <v>94</v>
      </c>
      <c r="I23" s="19" t="s">
        <v>92</v>
      </c>
      <c r="J23" s="7" t="s">
        <v>95</v>
      </c>
      <c r="K23" s="9" t="s">
        <v>96</v>
      </c>
      <c r="L23" s="9" t="s">
        <v>97</v>
      </c>
      <c r="M23" s="9" t="s">
        <v>98</v>
      </c>
      <c r="N23" s="11" t="s">
        <v>99</v>
      </c>
      <c r="O23" s="25" t="s">
        <v>22</v>
      </c>
      <c r="P23" s="94" t="s">
        <v>22</v>
      </c>
    </row>
    <row r="24" spans="1:16" x14ac:dyDescent="0.25">
      <c r="A24" s="1"/>
      <c r="B24" s="5" t="s">
        <v>100</v>
      </c>
      <c r="C24" s="2"/>
      <c r="D24" s="3"/>
      <c r="E24" s="3"/>
      <c r="F24" s="3"/>
      <c r="G24" s="3"/>
      <c r="H24" s="3"/>
      <c r="I24" s="3"/>
      <c r="J24" s="2"/>
      <c r="K24" s="2"/>
      <c r="L24" s="2"/>
      <c r="M24" s="2"/>
      <c r="N24" s="4"/>
      <c r="O24" s="4"/>
      <c r="P24" s="92"/>
    </row>
    <row r="25" spans="1:16" ht="78.75" x14ac:dyDescent="0.25">
      <c r="A25" s="6">
        <v>16</v>
      </c>
      <c r="B25" s="6" t="s">
        <v>101</v>
      </c>
      <c r="C25" s="6" t="s">
        <v>102</v>
      </c>
      <c r="D25" s="28" t="s">
        <v>19</v>
      </c>
      <c r="E25" s="28" t="s">
        <v>103</v>
      </c>
      <c r="F25" s="28" t="s">
        <v>104</v>
      </c>
      <c r="G25" s="28">
        <v>35</v>
      </c>
      <c r="H25" s="28" t="s">
        <v>105</v>
      </c>
      <c r="I25" s="28" t="s">
        <v>104</v>
      </c>
      <c r="J25" s="28" t="s">
        <v>106</v>
      </c>
      <c r="K25" s="28" t="s">
        <v>107</v>
      </c>
      <c r="L25" s="28" t="s">
        <v>108</v>
      </c>
      <c r="M25" s="28" t="s">
        <v>109</v>
      </c>
      <c r="N25" s="29" t="s">
        <v>109</v>
      </c>
      <c r="O25" s="25" t="s">
        <v>22</v>
      </c>
      <c r="P25" s="94" t="s">
        <v>22</v>
      </c>
    </row>
    <row r="26" spans="1:16" ht="123.75" x14ac:dyDescent="0.25">
      <c r="A26" s="1">
        <v>17</v>
      </c>
      <c r="B26" s="22" t="s">
        <v>110</v>
      </c>
      <c r="C26" s="22" t="s">
        <v>111</v>
      </c>
      <c r="D26" s="22" t="s">
        <v>19</v>
      </c>
      <c r="E26" s="22" t="s">
        <v>112</v>
      </c>
      <c r="F26" s="24">
        <v>45630</v>
      </c>
      <c r="G26" s="22" t="s">
        <v>467</v>
      </c>
      <c r="H26" s="22">
        <v>106.8</v>
      </c>
      <c r="I26" s="24">
        <v>45630</v>
      </c>
      <c r="J26" s="22">
        <v>400</v>
      </c>
      <c r="K26" s="22" t="s">
        <v>113</v>
      </c>
      <c r="L26" s="22" t="s">
        <v>46</v>
      </c>
      <c r="M26" s="22" t="s">
        <v>114</v>
      </c>
      <c r="N26" s="12" t="s">
        <v>114</v>
      </c>
      <c r="O26" s="12" t="s">
        <v>19</v>
      </c>
      <c r="P26" s="93" t="s">
        <v>115</v>
      </c>
    </row>
    <row r="27" spans="1:16" ht="78.75" x14ac:dyDescent="0.25">
      <c r="A27" s="20" t="s">
        <v>116</v>
      </c>
      <c r="B27" s="6" t="s">
        <v>117</v>
      </c>
      <c r="C27" s="6" t="s">
        <v>118</v>
      </c>
      <c r="D27" s="6" t="s">
        <v>19</v>
      </c>
      <c r="E27" s="6" t="s">
        <v>119</v>
      </c>
      <c r="F27" s="19">
        <v>45657</v>
      </c>
      <c r="G27" s="6" t="s">
        <v>467</v>
      </c>
      <c r="H27" s="6">
        <v>106.8</v>
      </c>
      <c r="I27" s="19">
        <v>45657</v>
      </c>
      <c r="J27" s="6" t="s">
        <v>76</v>
      </c>
      <c r="K27" s="6" t="s">
        <v>120</v>
      </c>
      <c r="L27" s="6" t="s">
        <v>121</v>
      </c>
      <c r="M27" s="6" t="s">
        <v>47</v>
      </c>
      <c r="N27" s="14" t="s">
        <v>47</v>
      </c>
      <c r="O27" s="12" t="s">
        <v>19</v>
      </c>
      <c r="P27" s="93" t="s">
        <v>122</v>
      </c>
    </row>
    <row r="28" spans="1:16" ht="45" x14ac:dyDescent="0.25">
      <c r="A28" s="20" t="s">
        <v>123</v>
      </c>
      <c r="B28" s="20" t="s">
        <v>124</v>
      </c>
      <c r="C28" s="20" t="s">
        <v>125</v>
      </c>
      <c r="D28" s="6" t="s">
        <v>19</v>
      </c>
      <c r="E28" s="20" t="s">
        <v>126</v>
      </c>
      <c r="F28" s="8">
        <v>45735</v>
      </c>
      <c r="G28" s="7">
        <v>500</v>
      </c>
      <c r="H28" s="7">
        <v>100</v>
      </c>
      <c r="I28" s="8">
        <v>45735</v>
      </c>
      <c r="J28" s="7">
        <v>200</v>
      </c>
      <c r="K28" s="7">
        <v>390</v>
      </c>
      <c r="L28" s="7" t="s">
        <v>127</v>
      </c>
      <c r="M28" s="6" t="s">
        <v>128</v>
      </c>
      <c r="N28" s="14" t="s">
        <v>129</v>
      </c>
      <c r="O28" s="12" t="s">
        <v>19</v>
      </c>
      <c r="P28" s="93" t="s">
        <v>115</v>
      </c>
    </row>
    <row r="29" spans="1:16" ht="56.25" x14ac:dyDescent="0.25">
      <c r="A29" s="20" t="s">
        <v>130</v>
      </c>
      <c r="B29" s="6" t="s">
        <v>131</v>
      </c>
      <c r="C29" s="6" t="s">
        <v>132</v>
      </c>
      <c r="D29" s="6" t="s">
        <v>19</v>
      </c>
      <c r="E29" s="6" t="s">
        <v>133</v>
      </c>
      <c r="F29" s="19">
        <v>45761</v>
      </c>
      <c r="G29" s="6">
        <v>500</v>
      </c>
      <c r="H29" s="6" t="s">
        <v>134</v>
      </c>
      <c r="I29" s="19">
        <v>45755</v>
      </c>
      <c r="J29" s="6">
        <v>2000</v>
      </c>
      <c r="K29" s="6" t="s">
        <v>135</v>
      </c>
      <c r="L29" s="6" t="s">
        <v>136</v>
      </c>
      <c r="M29" s="6" t="s">
        <v>128</v>
      </c>
      <c r="N29" s="14" t="s">
        <v>129</v>
      </c>
      <c r="O29" s="12" t="s">
        <v>19</v>
      </c>
      <c r="P29" s="93" t="s">
        <v>115</v>
      </c>
    </row>
    <row r="30" spans="1:16" ht="45" x14ac:dyDescent="0.25">
      <c r="A30" s="20" t="s">
        <v>137</v>
      </c>
      <c r="B30" s="20" t="s">
        <v>124</v>
      </c>
      <c r="C30" s="20" t="s">
        <v>138</v>
      </c>
      <c r="D30" s="6" t="s">
        <v>19</v>
      </c>
      <c r="E30" s="20" t="s">
        <v>126</v>
      </c>
      <c r="F30" s="8">
        <v>45814</v>
      </c>
      <c r="G30" s="7">
        <v>500</v>
      </c>
      <c r="H30" s="7">
        <v>100</v>
      </c>
      <c r="I30" s="8">
        <v>45735</v>
      </c>
      <c r="J30" s="7">
        <v>200</v>
      </c>
      <c r="K30" s="7">
        <v>390</v>
      </c>
      <c r="L30" s="7" t="s">
        <v>127</v>
      </c>
      <c r="M30" s="6" t="s">
        <v>128</v>
      </c>
      <c r="N30" s="14" t="s">
        <v>129</v>
      </c>
      <c r="O30" s="12" t="s">
        <v>19</v>
      </c>
      <c r="P30" s="93" t="s">
        <v>115</v>
      </c>
    </row>
    <row r="31" spans="1:16" ht="45" x14ac:dyDescent="0.25">
      <c r="A31" s="20" t="s">
        <v>139</v>
      </c>
      <c r="B31" s="6" t="str">
        <f>[1]Лист1!D24</f>
        <v>PS БПМ</v>
      </c>
      <c r="C31" s="6" t="str">
        <f>[1]Лист1!E24</f>
        <v>2.0</v>
      </c>
      <c r="D31" s="28" t="s">
        <v>19</v>
      </c>
      <c r="E31" s="28" t="s">
        <v>140</v>
      </c>
      <c r="F31" s="28" t="s">
        <v>141</v>
      </c>
      <c r="G31" s="28">
        <v>100</v>
      </c>
      <c r="H31" s="28" t="s">
        <v>142</v>
      </c>
      <c r="I31" s="28" t="s">
        <v>141</v>
      </c>
      <c r="J31" s="28" t="s">
        <v>106</v>
      </c>
      <c r="K31" s="28" t="s">
        <v>106</v>
      </c>
      <c r="L31" s="28" t="s">
        <v>143</v>
      </c>
      <c r="M31" s="28" t="s">
        <v>109</v>
      </c>
      <c r="N31" s="29" t="s">
        <v>109</v>
      </c>
      <c r="O31" s="25" t="s">
        <v>22</v>
      </c>
      <c r="P31" s="94" t="s">
        <v>22</v>
      </c>
    </row>
    <row r="32" spans="1:16" ht="78.75" x14ac:dyDescent="0.25">
      <c r="A32" s="6">
        <v>23</v>
      </c>
      <c r="B32" s="6" t="s">
        <v>144</v>
      </c>
      <c r="C32" s="6" t="s">
        <v>145</v>
      </c>
      <c r="D32" s="6" t="s">
        <v>19</v>
      </c>
      <c r="E32" s="6" t="s">
        <v>146</v>
      </c>
      <c r="F32" s="19">
        <v>45657</v>
      </c>
      <c r="G32" s="6" t="s">
        <v>475</v>
      </c>
      <c r="H32" s="6">
        <v>156</v>
      </c>
      <c r="I32" s="19">
        <v>45657</v>
      </c>
      <c r="J32" s="6">
        <v>20</v>
      </c>
      <c r="K32" s="6" t="s">
        <v>147</v>
      </c>
      <c r="L32" s="6" t="s">
        <v>121</v>
      </c>
      <c r="M32" s="6" t="s">
        <v>47</v>
      </c>
      <c r="N32" s="14" t="s">
        <v>47</v>
      </c>
      <c r="O32" s="14"/>
      <c r="P32" s="95"/>
    </row>
    <row r="33" spans="1:16" x14ac:dyDescent="0.25">
      <c r="A33" s="1"/>
      <c r="B33" s="5" t="s">
        <v>148</v>
      </c>
      <c r="C33" s="2"/>
      <c r="D33" s="3"/>
      <c r="E33" s="3"/>
      <c r="F33" s="3"/>
      <c r="G33" s="3"/>
      <c r="H33" s="3"/>
      <c r="I33" s="3"/>
      <c r="J33" s="2"/>
      <c r="K33" s="2"/>
      <c r="L33" s="2"/>
      <c r="M33" s="2"/>
      <c r="N33" s="4"/>
      <c r="O33" s="4"/>
      <c r="P33" s="92"/>
    </row>
    <row r="34" spans="1:16" ht="84.75" customHeight="1" x14ac:dyDescent="0.25">
      <c r="A34" s="7">
        <v>24</v>
      </c>
      <c r="B34" s="96" t="s">
        <v>149</v>
      </c>
      <c r="C34" s="125" t="s">
        <v>102</v>
      </c>
      <c r="D34" s="30"/>
      <c r="E34" s="30"/>
      <c r="F34" s="126"/>
      <c r="G34" s="26"/>
      <c r="I34" s="24">
        <v>45809</v>
      </c>
      <c r="J34" s="127">
        <v>20</v>
      </c>
      <c r="K34" s="24" t="s">
        <v>340</v>
      </c>
      <c r="L34" s="32" t="s">
        <v>153</v>
      </c>
      <c r="M34" s="23" t="s">
        <v>98</v>
      </c>
      <c r="N34" s="31" t="s">
        <v>98</v>
      </c>
      <c r="O34" s="14"/>
      <c r="P34" s="95"/>
    </row>
    <row r="35" spans="1:16" ht="45" x14ac:dyDescent="0.25">
      <c r="A35" s="75">
        <v>25</v>
      </c>
      <c r="B35" s="122" t="s">
        <v>150</v>
      </c>
      <c r="C35" s="122" t="s">
        <v>151</v>
      </c>
      <c r="D35" s="123" t="s">
        <v>19</v>
      </c>
      <c r="E35" s="120" t="s">
        <v>152</v>
      </c>
      <c r="F35" s="124">
        <v>45590</v>
      </c>
      <c r="G35" s="3"/>
      <c r="H35" s="3"/>
      <c r="I35" s="24">
        <v>45590</v>
      </c>
      <c r="J35" s="127">
        <v>20</v>
      </c>
      <c r="K35" s="24" t="s">
        <v>340</v>
      </c>
      <c r="L35" s="32" t="s">
        <v>153</v>
      </c>
      <c r="M35" s="23" t="s">
        <v>98</v>
      </c>
      <c r="N35" s="31" t="s">
        <v>98</v>
      </c>
      <c r="O35" s="31" t="s">
        <v>19</v>
      </c>
      <c r="P35" s="96" t="s">
        <v>19</v>
      </c>
    </row>
    <row r="36" spans="1:16" ht="45" x14ac:dyDescent="0.25">
      <c r="A36" s="7">
        <v>26</v>
      </c>
      <c r="B36" s="23" t="s">
        <v>154</v>
      </c>
      <c r="C36" s="23" t="s">
        <v>102</v>
      </c>
      <c r="D36" s="23" t="s">
        <v>19</v>
      </c>
      <c r="E36" s="23" t="s">
        <v>155</v>
      </c>
      <c r="F36" s="24">
        <v>45835</v>
      </c>
      <c r="H36" s="33" t="s">
        <v>156</v>
      </c>
      <c r="I36" s="24">
        <v>45835</v>
      </c>
      <c r="J36" s="33" t="s">
        <v>157</v>
      </c>
      <c r="K36" s="7" t="s">
        <v>158</v>
      </c>
      <c r="L36" s="32" t="s">
        <v>153</v>
      </c>
      <c r="M36" s="23" t="s">
        <v>98</v>
      </c>
      <c r="N36" s="31" t="s">
        <v>98</v>
      </c>
      <c r="O36" s="31" t="s">
        <v>19</v>
      </c>
      <c r="P36" s="96" t="s">
        <v>19</v>
      </c>
    </row>
    <row r="37" spans="1:16" x14ac:dyDescent="0.25">
      <c r="A37" s="1"/>
      <c r="B37" s="5" t="s">
        <v>159</v>
      </c>
      <c r="C37" s="2"/>
      <c r="D37" s="3"/>
      <c r="E37" s="3"/>
      <c r="F37" s="3"/>
      <c r="G37" s="3"/>
      <c r="H37" s="3"/>
      <c r="I37" s="3"/>
      <c r="J37" s="2"/>
      <c r="K37" s="2"/>
      <c r="L37" s="2"/>
      <c r="M37" s="2"/>
      <c r="N37" s="4"/>
      <c r="O37" s="4"/>
      <c r="P37" s="92"/>
    </row>
    <row r="38" spans="1:16" ht="56.25" x14ac:dyDescent="0.25">
      <c r="A38" s="6">
        <v>27</v>
      </c>
      <c r="B38" s="6" t="s">
        <v>160</v>
      </c>
      <c r="C38" s="6" t="s">
        <v>161</v>
      </c>
      <c r="D38" s="6" t="s">
        <v>19</v>
      </c>
      <c r="E38" s="6" t="s">
        <v>162</v>
      </c>
      <c r="F38" s="19">
        <v>45646</v>
      </c>
      <c r="G38" s="6">
        <v>50</v>
      </c>
      <c r="H38" s="6" t="s">
        <v>163</v>
      </c>
      <c r="I38" s="19">
        <v>45646</v>
      </c>
      <c r="J38" s="6">
        <v>50</v>
      </c>
      <c r="K38" s="6" t="s">
        <v>164</v>
      </c>
      <c r="L38" s="6" t="s">
        <v>476</v>
      </c>
      <c r="M38" s="6" t="s">
        <v>165</v>
      </c>
      <c r="N38" s="14" t="s">
        <v>165</v>
      </c>
      <c r="O38" s="14"/>
      <c r="P38" s="95"/>
    </row>
    <row r="39" spans="1:16" ht="56.25" x14ac:dyDescent="0.25">
      <c r="A39" s="20" t="s">
        <v>433</v>
      </c>
      <c r="B39" s="6" t="s">
        <v>166</v>
      </c>
      <c r="C39" s="6" t="s">
        <v>167</v>
      </c>
      <c r="D39" s="6" t="s">
        <v>19</v>
      </c>
      <c r="E39" s="6" t="s">
        <v>168</v>
      </c>
      <c r="F39" s="19"/>
      <c r="G39" s="6" t="s">
        <v>169</v>
      </c>
      <c r="H39" s="6">
        <v>80</v>
      </c>
      <c r="I39" s="6"/>
      <c r="J39" s="6"/>
      <c r="K39" s="6" t="s">
        <v>164</v>
      </c>
      <c r="L39" s="6" t="s">
        <v>170</v>
      </c>
      <c r="M39" s="6" t="s">
        <v>197</v>
      </c>
      <c r="N39" s="14" t="s">
        <v>197</v>
      </c>
      <c r="O39" s="14" t="s">
        <v>195</v>
      </c>
      <c r="P39" s="95" t="s">
        <v>196</v>
      </c>
    </row>
    <row r="40" spans="1:16" ht="45" x14ac:dyDescent="0.25">
      <c r="A40" s="6">
        <v>29</v>
      </c>
      <c r="B40" s="6" t="s">
        <v>171</v>
      </c>
      <c r="C40" s="19">
        <v>38752</v>
      </c>
      <c r="D40" s="6" t="s">
        <v>19</v>
      </c>
      <c r="E40" s="7" t="s">
        <v>172</v>
      </c>
      <c r="F40" s="34"/>
      <c r="G40" s="7">
        <v>30</v>
      </c>
      <c r="H40" s="7" t="s">
        <v>173</v>
      </c>
      <c r="I40" s="34"/>
      <c r="J40" s="7">
        <v>30</v>
      </c>
      <c r="K40" s="6" t="s">
        <v>164</v>
      </c>
      <c r="L40" s="9" t="s">
        <v>174</v>
      </c>
      <c r="M40" s="6" t="s">
        <v>175</v>
      </c>
      <c r="N40" s="14" t="s">
        <v>175</v>
      </c>
      <c r="O40" s="14"/>
      <c r="P40" s="95"/>
    </row>
    <row r="41" spans="1:16" ht="56.25" x14ac:dyDescent="0.25">
      <c r="A41" s="6">
        <v>30</v>
      </c>
      <c r="B41" s="6" t="s">
        <v>176</v>
      </c>
      <c r="C41" s="6" t="s">
        <v>177</v>
      </c>
      <c r="D41" s="6" t="s">
        <v>19</v>
      </c>
      <c r="E41" s="7" t="s">
        <v>178</v>
      </c>
      <c r="F41" s="8">
        <v>45674</v>
      </c>
      <c r="G41" s="7">
        <v>5</v>
      </c>
      <c r="H41" s="7">
        <v>23100</v>
      </c>
      <c r="I41" s="8">
        <v>45674</v>
      </c>
      <c r="J41" s="7">
        <v>5</v>
      </c>
      <c r="K41" s="6" t="s">
        <v>164</v>
      </c>
      <c r="L41" s="9" t="s">
        <v>477</v>
      </c>
      <c r="M41" s="6" t="s">
        <v>179</v>
      </c>
      <c r="N41" s="14" t="s">
        <v>180</v>
      </c>
      <c r="O41" s="14"/>
      <c r="P41" s="95"/>
    </row>
    <row r="42" spans="1:16" ht="56.25" x14ac:dyDescent="0.25">
      <c r="A42" s="6">
        <v>31</v>
      </c>
      <c r="B42" s="20" t="s">
        <v>181</v>
      </c>
      <c r="C42" s="20" t="s">
        <v>182</v>
      </c>
      <c r="D42" s="20" t="s">
        <v>19</v>
      </c>
      <c r="E42" s="20" t="s">
        <v>183</v>
      </c>
      <c r="F42" s="19">
        <v>45803</v>
      </c>
      <c r="G42" s="13">
        <v>5</v>
      </c>
      <c r="H42" s="13">
        <v>23100</v>
      </c>
      <c r="I42" s="19">
        <v>45803</v>
      </c>
      <c r="J42" s="13">
        <v>5</v>
      </c>
      <c r="K42" s="6" t="s">
        <v>164</v>
      </c>
      <c r="L42" s="9" t="s">
        <v>477</v>
      </c>
      <c r="M42" s="20" t="s">
        <v>179</v>
      </c>
      <c r="N42" s="35" t="s">
        <v>180</v>
      </c>
      <c r="O42" s="35"/>
      <c r="P42" s="97"/>
    </row>
    <row r="43" spans="1:16" ht="45" x14ac:dyDescent="0.25">
      <c r="A43" s="6">
        <v>32</v>
      </c>
      <c r="B43" s="6" t="s">
        <v>184</v>
      </c>
      <c r="C43" s="6" t="s">
        <v>161</v>
      </c>
      <c r="D43" s="6"/>
      <c r="E43" s="6" t="s">
        <v>185</v>
      </c>
      <c r="F43" s="6"/>
      <c r="G43" s="6"/>
      <c r="H43" s="6"/>
      <c r="I43" s="6"/>
      <c r="J43" s="6">
        <v>50</v>
      </c>
      <c r="K43" s="6" t="s">
        <v>164</v>
      </c>
      <c r="L43" s="6"/>
      <c r="M43" s="6"/>
      <c r="N43" s="14"/>
      <c r="O43" s="14"/>
      <c r="P43" s="95"/>
    </row>
    <row r="44" spans="1:16" ht="56.25" x14ac:dyDescent="0.25">
      <c r="A44" s="20" t="s">
        <v>434</v>
      </c>
      <c r="B44" s="6" t="str">
        <f>[1]Лист1!D27</f>
        <v>r_keeper</v>
      </c>
      <c r="C44" s="6" t="str">
        <f>[1]Лист1!E27</f>
        <v>7.7</v>
      </c>
      <c r="D44" s="6" t="s">
        <v>19</v>
      </c>
      <c r="E44" s="6" t="s">
        <v>168</v>
      </c>
      <c r="F44" s="19"/>
      <c r="G44" s="6" t="s">
        <v>169</v>
      </c>
      <c r="H44" s="6">
        <v>80</v>
      </c>
      <c r="I44" s="6"/>
      <c r="J44" s="6"/>
      <c r="K44" s="6" t="s">
        <v>164</v>
      </c>
      <c r="L44" s="6" t="s">
        <v>170</v>
      </c>
      <c r="M44" s="6" t="s">
        <v>197</v>
      </c>
      <c r="N44" s="14" t="s">
        <v>197</v>
      </c>
      <c r="O44" s="14" t="s">
        <v>195</v>
      </c>
      <c r="P44" s="95" t="s">
        <v>196</v>
      </c>
    </row>
    <row r="45" spans="1:16" ht="45" x14ac:dyDescent="0.25">
      <c r="A45" s="6">
        <v>34</v>
      </c>
      <c r="B45" s="6" t="s">
        <v>171</v>
      </c>
      <c r="C45" s="19">
        <v>38752</v>
      </c>
      <c r="D45" s="6" t="s">
        <v>19</v>
      </c>
      <c r="E45" s="7" t="s">
        <v>172</v>
      </c>
      <c r="F45" s="34"/>
      <c r="G45" s="7">
        <v>30</v>
      </c>
      <c r="H45" s="7" t="s">
        <v>173</v>
      </c>
      <c r="I45" s="34"/>
      <c r="J45" s="7">
        <v>30</v>
      </c>
      <c r="K45" s="6" t="s">
        <v>164</v>
      </c>
      <c r="L45" s="9" t="s">
        <v>174</v>
      </c>
      <c r="M45" s="6" t="s">
        <v>175</v>
      </c>
      <c r="N45" s="14" t="s">
        <v>175</v>
      </c>
      <c r="O45" s="14"/>
      <c r="P45" s="95"/>
    </row>
    <row r="46" spans="1:16" ht="56.25" x14ac:dyDescent="0.25">
      <c r="A46" s="6">
        <v>35</v>
      </c>
      <c r="B46" s="6" t="s">
        <v>176</v>
      </c>
      <c r="C46" s="6" t="s">
        <v>177</v>
      </c>
      <c r="D46" s="6" t="s">
        <v>19</v>
      </c>
      <c r="E46" s="7" t="s">
        <v>178</v>
      </c>
      <c r="F46" s="8">
        <v>45674</v>
      </c>
      <c r="G46" s="7">
        <v>5</v>
      </c>
      <c r="H46" s="7">
        <v>23100</v>
      </c>
      <c r="I46" s="8">
        <v>45674</v>
      </c>
      <c r="J46" s="7">
        <v>5</v>
      </c>
      <c r="K46" s="6" t="s">
        <v>164</v>
      </c>
      <c r="L46" s="9" t="s">
        <v>486</v>
      </c>
      <c r="M46" s="6" t="s">
        <v>179</v>
      </c>
      <c r="N46" s="14" t="s">
        <v>180</v>
      </c>
      <c r="O46" s="14"/>
      <c r="P46" s="95"/>
    </row>
    <row r="47" spans="1:16" ht="56.25" x14ac:dyDescent="0.25">
      <c r="A47" s="6">
        <v>36</v>
      </c>
      <c r="B47" s="20" t="s">
        <v>181</v>
      </c>
      <c r="C47" s="20" t="s">
        <v>182</v>
      </c>
      <c r="D47" s="20" t="s">
        <v>19</v>
      </c>
      <c r="E47" s="20" t="s">
        <v>183</v>
      </c>
      <c r="F47" s="19">
        <v>45803</v>
      </c>
      <c r="G47" s="13">
        <v>5</v>
      </c>
      <c r="H47" s="13">
        <v>23100</v>
      </c>
      <c r="I47" s="19">
        <v>45803</v>
      </c>
      <c r="J47" s="13">
        <v>5</v>
      </c>
      <c r="K47" s="6" t="s">
        <v>164</v>
      </c>
      <c r="L47" s="9" t="s">
        <v>486</v>
      </c>
      <c r="M47" s="20" t="s">
        <v>179</v>
      </c>
      <c r="N47" s="35" t="s">
        <v>180</v>
      </c>
      <c r="O47" s="35"/>
      <c r="P47" s="97"/>
    </row>
    <row r="48" spans="1:16" ht="45" x14ac:dyDescent="0.25">
      <c r="A48" s="6">
        <v>37</v>
      </c>
      <c r="B48" s="6" t="s">
        <v>187</v>
      </c>
      <c r="C48" s="6" t="s">
        <v>161</v>
      </c>
      <c r="D48" s="6"/>
      <c r="E48" s="6" t="s">
        <v>185</v>
      </c>
      <c r="F48" s="6"/>
      <c r="G48" s="6"/>
      <c r="H48" s="6"/>
      <c r="I48" s="6"/>
      <c r="J48" s="6"/>
      <c r="K48" s="6" t="s">
        <v>164</v>
      </c>
      <c r="L48" s="6"/>
      <c r="M48" s="6"/>
      <c r="N48" s="14"/>
      <c r="O48" s="14"/>
      <c r="P48" s="95"/>
    </row>
    <row r="49" spans="1:25" ht="56.25" x14ac:dyDescent="0.25">
      <c r="A49" s="20" t="s">
        <v>436</v>
      </c>
      <c r="B49" s="6" t="s">
        <v>166</v>
      </c>
      <c r="C49" s="6" t="s">
        <v>167</v>
      </c>
      <c r="D49" s="6" t="s">
        <v>19</v>
      </c>
      <c r="E49" s="6" t="s">
        <v>168</v>
      </c>
      <c r="F49" s="19"/>
      <c r="G49" s="6" t="s">
        <v>169</v>
      </c>
      <c r="H49" s="6">
        <v>80</v>
      </c>
      <c r="I49" s="6"/>
      <c r="J49" s="6"/>
      <c r="K49" s="6" t="s">
        <v>164</v>
      </c>
      <c r="L49" s="6" t="s">
        <v>170</v>
      </c>
      <c r="M49" s="6" t="s">
        <v>197</v>
      </c>
      <c r="N49" s="14" t="s">
        <v>197</v>
      </c>
      <c r="O49" s="14" t="s">
        <v>195</v>
      </c>
      <c r="P49" s="95" t="s">
        <v>196</v>
      </c>
    </row>
    <row r="50" spans="1:25" ht="45" x14ac:dyDescent="0.25">
      <c r="A50" s="6">
        <v>39</v>
      </c>
      <c r="B50" s="6" t="s">
        <v>171</v>
      </c>
      <c r="C50" s="19">
        <v>38752</v>
      </c>
      <c r="D50" s="6" t="s">
        <v>19</v>
      </c>
      <c r="E50" s="7" t="s">
        <v>172</v>
      </c>
      <c r="F50" s="34"/>
      <c r="G50" s="7">
        <v>30</v>
      </c>
      <c r="H50" s="7" t="s">
        <v>173</v>
      </c>
      <c r="I50" s="34"/>
      <c r="J50" s="7">
        <v>30</v>
      </c>
      <c r="K50" s="6" t="s">
        <v>164</v>
      </c>
      <c r="L50" s="9" t="s">
        <v>174</v>
      </c>
      <c r="M50" s="6" t="s">
        <v>175</v>
      </c>
      <c r="N50" s="14" t="s">
        <v>175</v>
      </c>
      <c r="O50" s="14"/>
      <c r="P50" s="95"/>
    </row>
    <row r="51" spans="1:25" ht="56.25" x14ac:dyDescent="0.25">
      <c r="A51" s="6">
        <v>40</v>
      </c>
      <c r="B51" s="6" t="s">
        <v>176</v>
      </c>
      <c r="C51" s="6" t="s">
        <v>177</v>
      </c>
      <c r="D51" s="6" t="s">
        <v>19</v>
      </c>
      <c r="E51" s="7" t="s">
        <v>178</v>
      </c>
      <c r="F51" s="8">
        <v>45674</v>
      </c>
      <c r="G51" s="7">
        <v>5</v>
      </c>
      <c r="H51" s="7">
        <v>23100</v>
      </c>
      <c r="I51" s="8">
        <v>45674</v>
      </c>
      <c r="J51" s="7">
        <v>5</v>
      </c>
      <c r="K51" s="6" t="s">
        <v>164</v>
      </c>
      <c r="L51" s="9" t="s">
        <v>486</v>
      </c>
      <c r="M51" s="6" t="s">
        <v>179</v>
      </c>
      <c r="N51" s="14" t="s">
        <v>180</v>
      </c>
      <c r="O51" s="14"/>
      <c r="P51" s="95"/>
    </row>
    <row r="52" spans="1:25" ht="56.25" x14ac:dyDescent="0.25">
      <c r="A52" s="6">
        <v>41</v>
      </c>
      <c r="B52" s="20" t="s">
        <v>181</v>
      </c>
      <c r="C52" s="20" t="s">
        <v>182</v>
      </c>
      <c r="D52" s="20" t="s">
        <v>19</v>
      </c>
      <c r="E52" s="20" t="s">
        <v>183</v>
      </c>
      <c r="F52" s="19">
        <v>45803</v>
      </c>
      <c r="G52" s="13">
        <v>5</v>
      </c>
      <c r="H52" s="13">
        <v>23100</v>
      </c>
      <c r="I52" s="19">
        <v>45803</v>
      </c>
      <c r="J52" s="13">
        <v>5</v>
      </c>
      <c r="K52" s="6" t="s">
        <v>164</v>
      </c>
      <c r="L52" s="9" t="s">
        <v>486</v>
      </c>
      <c r="M52" s="20" t="s">
        <v>179</v>
      </c>
      <c r="N52" s="35" t="s">
        <v>180</v>
      </c>
      <c r="O52" s="35"/>
      <c r="P52" s="97"/>
    </row>
    <row r="53" spans="1:25" ht="78.75" x14ac:dyDescent="0.25">
      <c r="A53" s="20" t="s">
        <v>437</v>
      </c>
      <c r="B53" s="6" t="s">
        <v>188</v>
      </c>
      <c r="C53" s="6" t="s">
        <v>189</v>
      </c>
      <c r="D53" s="6" t="s">
        <v>19</v>
      </c>
      <c r="E53" s="6" t="s">
        <v>190</v>
      </c>
      <c r="F53" s="19">
        <v>45590</v>
      </c>
      <c r="G53" s="144" t="s">
        <v>191</v>
      </c>
      <c r="H53" s="144">
        <v>156</v>
      </c>
      <c r="I53" s="19">
        <v>45590</v>
      </c>
      <c r="J53" s="144">
        <v>20</v>
      </c>
      <c r="K53" s="144" t="s">
        <v>192</v>
      </c>
      <c r="L53" s="144" t="s">
        <v>46</v>
      </c>
      <c r="M53" s="6" t="s">
        <v>47</v>
      </c>
      <c r="N53" s="14" t="s">
        <v>47</v>
      </c>
      <c r="O53" s="14"/>
      <c r="P53" s="95"/>
    </row>
    <row r="54" spans="1:25" ht="78.75" x14ac:dyDescent="0.25">
      <c r="A54" s="20" t="s">
        <v>186</v>
      </c>
      <c r="B54" s="6" t="s">
        <v>193</v>
      </c>
      <c r="C54" s="6" t="s">
        <v>151</v>
      </c>
      <c r="D54" s="6" t="s">
        <v>19</v>
      </c>
      <c r="E54" s="6" t="s">
        <v>152</v>
      </c>
      <c r="F54" s="19">
        <v>45590</v>
      </c>
      <c r="G54" s="146"/>
      <c r="H54" s="146"/>
      <c r="I54" s="19">
        <v>45590</v>
      </c>
      <c r="J54" s="146"/>
      <c r="K54" s="146"/>
      <c r="L54" s="146"/>
      <c r="M54" s="6" t="s">
        <v>47</v>
      </c>
      <c r="N54" s="14" t="s">
        <v>47</v>
      </c>
      <c r="O54" s="14" t="s">
        <v>19</v>
      </c>
      <c r="P54" s="95" t="s">
        <v>19</v>
      </c>
    </row>
    <row r="55" spans="1:25" ht="78.75" x14ac:dyDescent="0.25">
      <c r="A55" s="20" t="s">
        <v>435</v>
      </c>
      <c r="B55" s="6" t="s">
        <v>478</v>
      </c>
      <c r="C55" s="6" t="s">
        <v>194</v>
      </c>
      <c r="D55" s="6" t="s">
        <v>19</v>
      </c>
      <c r="E55" s="6" t="s">
        <v>190</v>
      </c>
      <c r="F55" s="19">
        <v>45809</v>
      </c>
      <c r="G55" s="6" t="s">
        <v>191</v>
      </c>
      <c r="H55" s="6">
        <v>156</v>
      </c>
      <c r="I55" s="19">
        <v>45809</v>
      </c>
      <c r="J55" s="6">
        <v>20</v>
      </c>
      <c r="K55" s="6" t="s">
        <v>340</v>
      </c>
      <c r="L55" s="6" t="s">
        <v>46</v>
      </c>
      <c r="M55" s="6" t="s">
        <v>47</v>
      </c>
      <c r="N55" s="14" t="s">
        <v>47</v>
      </c>
      <c r="O55" s="14" t="s">
        <v>19</v>
      </c>
      <c r="P55" s="95" t="s">
        <v>19</v>
      </c>
    </row>
    <row r="56" spans="1:25" ht="146.25" x14ac:dyDescent="0.25">
      <c r="A56" s="36">
        <v>45</v>
      </c>
      <c r="B56" s="36" t="s">
        <v>198</v>
      </c>
      <c r="C56" s="36" t="s">
        <v>102</v>
      </c>
      <c r="D56" s="36" t="s">
        <v>19</v>
      </c>
      <c r="E56" s="36" t="s">
        <v>199</v>
      </c>
      <c r="F56" s="37">
        <v>45505</v>
      </c>
      <c r="G56" s="36" t="s">
        <v>200</v>
      </c>
      <c r="H56" s="36">
        <v>0</v>
      </c>
      <c r="I56" s="37" t="s">
        <v>201</v>
      </c>
      <c r="J56" s="36" t="s">
        <v>202</v>
      </c>
      <c r="K56" s="36" t="s">
        <v>203</v>
      </c>
      <c r="L56" s="36" t="s">
        <v>204</v>
      </c>
      <c r="M56" s="36" t="s">
        <v>205</v>
      </c>
      <c r="N56" s="38" t="s">
        <v>205</v>
      </c>
      <c r="O56" s="38"/>
      <c r="P56" s="98"/>
      <c r="Q56" s="39"/>
      <c r="R56" s="39"/>
      <c r="S56" s="39"/>
      <c r="T56" s="39"/>
      <c r="U56" s="39"/>
      <c r="V56" s="39"/>
      <c r="W56" s="39"/>
      <c r="X56" s="39"/>
      <c r="Y56" s="39"/>
    </row>
    <row r="57" spans="1:25" x14ac:dyDescent="0.25">
      <c r="A57" s="36">
        <v>46</v>
      </c>
      <c r="B57" s="36" t="s">
        <v>206</v>
      </c>
      <c r="C57" s="36" t="s">
        <v>207</v>
      </c>
      <c r="D57" s="40" t="s">
        <v>208</v>
      </c>
      <c r="E57" s="41"/>
      <c r="F57" s="41"/>
      <c r="G57" s="41"/>
      <c r="H57" s="41"/>
      <c r="I57" s="41"/>
      <c r="J57" s="41"/>
      <c r="K57" s="41"/>
      <c r="L57" s="41"/>
      <c r="M57" s="41"/>
      <c r="N57" s="42"/>
      <c r="O57" s="42"/>
      <c r="P57" s="99"/>
      <c r="Q57" s="39"/>
      <c r="R57" s="39"/>
      <c r="S57" s="39"/>
      <c r="T57" s="39"/>
      <c r="U57" s="39"/>
      <c r="V57" s="39"/>
      <c r="W57" s="39"/>
      <c r="X57" s="39"/>
      <c r="Y57" s="39"/>
    </row>
    <row r="58" spans="1:25" ht="78.75" x14ac:dyDescent="0.25">
      <c r="A58" s="36">
        <v>47</v>
      </c>
      <c r="B58" s="36" t="s">
        <v>209</v>
      </c>
      <c r="C58" s="36" t="s">
        <v>210</v>
      </c>
      <c r="D58" s="36" t="s">
        <v>19</v>
      </c>
      <c r="E58" s="36" t="s">
        <v>211</v>
      </c>
      <c r="F58" s="36" t="s">
        <v>212</v>
      </c>
      <c r="G58" s="36" t="s">
        <v>202</v>
      </c>
      <c r="H58" s="36" t="s">
        <v>213</v>
      </c>
      <c r="I58" s="43" t="s">
        <v>214</v>
      </c>
      <c r="J58" s="36" t="s">
        <v>202</v>
      </c>
      <c r="K58" s="36" t="s">
        <v>215</v>
      </c>
      <c r="L58" s="36" t="s">
        <v>216</v>
      </c>
      <c r="M58" s="36" t="s">
        <v>216</v>
      </c>
      <c r="N58" s="38" t="s">
        <v>217</v>
      </c>
      <c r="O58" s="38"/>
      <c r="P58" s="98"/>
      <c r="Q58" s="39"/>
      <c r="R58" s="39"/>
      <c r="S58" s="39"/>
      <c r="T58" s="39"/>
      <c r="U58" s="39"/>
      <c r="V58" s="39"/>
      <c r="W58" s="39"/>
      <c r="X58" s="39"/>
      <c r="Y58" s="39"/>
    </row>
    <row r="59" spans="1:25" ht="191.25" x14ac:dyDescent="0.25">
      <c r="A59" s="36">
        <v>48</v>
      </c>
      <c r="B59" s="36" t="s">
        <v>218</v>
      </c>
      <c r="C59" s="36" t="s">
        <v>102</v>
      </c>
      <c r="D59" s="36" t="s">
        <v>19</v>
      </c>
      <c r="E59" s="36" t="s">
        <v>219</v>
      </c>
      <c r="F59" s="36" t="s">
        <v>220</v>
      </c>
      <c r="G59" s="36">
        <v>1000</v>
      </c>
      <c r="H59" s="36">
        <v>15</v>
      </c>
      <c r="I59" s="43" t="s">
        <v>220</v>
      </c>
      <c r="J59" s="36" t="s">
        <v>221</v>
      </c>
      <c r="K59" s="36" t="s">
        <v>222</v>
      </c>
      <c r="L59" s="36" t="s">
        <v>223</v>
      </c>
      <c r="M59" s="81" t="s">
        <v>448</v>
      </c>
      <c r="N59" s="86" t="s">
        <v>448</v>
      </c>
      <c r="O59" s="88" t="s">
        <v>19</v>
      </c>
      <c r="P59" s="100" t="s">
        <v>19</v>
      </c>
      <c r="Q59" s="39"/>
      <c r="R59" s="39"/>
      <c r="S59" s="39"/>
      <c r="T59" s="39"/>
      <c r="U59" s="39"/>
      <c r="V59" s="39"/>
      <c r="W59" s="39"/>
      <c r="X59" s="39"/>
      <c r="Y59" s="39"/>
    </row>
    <row r="60" spans="1:25" ht="123.75" x14ac:dyDescent="0.25">
      <c r="A60" s="36">
        <v>49</v>
      </c>
      <c r="B60" s="36" t="s">
        <v>224</v>
      </c>
      <c r="C60" s="36" t="s">
        <v>102</v>
      </c>
      <c r="D60" s="36" t="s">
        <v>19</v>
      </c>
      <c r="E60" s="36" t="s">
        <v>225</v>
      </c>
      <c r="F60" s="36" t="s">
        <v>226</v>
      </c>
      <c r="G60" s="36">
        <v>1000</v>
      </c>
      <c r="H60" s="36">
        <v>15</v>
      </c>
      <c r="I60" s="36" t="s">
        <v>226</v>
      </c>
      <c r="J60" s="36" t="s">
        <v>221</v>
      </c>
      <c r="K60" s="36" t="s">
        <v>222</v>
      </c>
      <c r="L60" s="36" t="s">
        <v>223</v>
      </c>
      <c r="M60" s="81" t="s">
        <v>448</v>
      </c>
      <c r="N60" s="86" t="s">
        <v>448</v>
      </c>
      <c r="O60" s="88" t="s">
        <v>19</v>
      </c>
      <c r="P60" s="100" t="s">
        <v>19</v>
      </c>
      <c r="Q60" s="39"/>
      <c r="R60" s="39"/>
      <c r="S60" s="39"/>
      <c r="T60" s="39"/>
      <c r="U60" s="39"/>
      <c r="V60" s="39"/>
      <c r="W60" s="39"/>
      <c r="X60" s="39"/>
      <c r="Y60" s="39"/>
    </row>
    <row r="61" spans="1:25" ht="123.75" x14ac:dyDescent="0.25">
      <c r="A61" s="36">
        <v>50</v>
      </c>
      <c r="B61" s="36" t="s">
        <v>227</v>
      </c>
      <c r="C61" s="36" t="s">
        <v>102</v>
      </c>
      <c r="D61" s="36" t="s">
        <v>19</v>
      </c>
      <c r="E61" s="36" t="s">
        <v>228</v>
      </c>
      <c r="F61" s="36" t="s">
        <v>226</v>
      </c>
      <c r="G61" s="36">
        <v>1000</v>
      </c>
      <c r="H61" s="36">
        <v>15</v>
      </c>
      <c r="I61" s="36" t="s">
        <v>226</v>
      </c>
      <c r="J61" s="36" t="s">
        <v>221</v>
      </c>
      <c r="K61" s="36" t="s">
        <v>222</v>
      </c>
      <c r="L61" s="36" t="s">
        <v>223</v>
      </c>
      <c r="M61" s="81" t="s">
        <v>448</v>
      </c>
      <c r="N61" s="86" t="s">
        <v>448</v>
      </c>
      <c r="O61" s="88" t="s">
        <v>19</v>
      </c>
      <c r="P61" s="100" t="s">
        <v>19</v>
      </c>
      <c r="Q61" s="39"/>
      <c r="R61" s="39"/>
      <c r="S61" s="39"/>
      <c r="T61" s="39"/>
      <c r="U61" s="39"/>
      <c r="V61" s="39"/>
      <c r="W61" s="39"/>
      <c r="X61" s="39"/>
      <c r="Y61" s="39"/>
    </row>
    <row r="62" spans="1:25" ht="123.75" x14ac:dyDescent="0.25">
      <c r="A62" s="36">
        <v>51</v>
      </c>
      <c r="B62" s="36" t="s">
        <v>229</v>
      </c>
      <c r="C62" s="36" t="s">
        <v>102</v>
      </c>
      <c r="D62" s="36" t="s">
        <v>19</v>
      </c>
      <c r="E62" s="36" t="s">
        <v>230</v>
      </c>
      <c r="F62" s="36" t="s">
        <v>226</v>
      </c>
      <c r="G62" s="36">
        <v>1000</v>
      </c>
      <c r="H62" s="36">
        <v>15</v>
      </c>
      <c r="I62" s="36" t="s">
        <v>226</v>
      </c>
      <c r="J62" s="36" t="s">
        <v>221</v>
      </c>
      <c r="K62" s="36" t="s">
        <v>222</v>
      </c>
      <c r="L62" s="36" t="s">
        <v>223</v>
      </c>
      <c r="M62" s="81" t="s">
        <v>448</v>
      </c>
      <c r="N62" s="86" t="s">
        <v>448</v>
      </c>
      <c r="O62" s="88" t="s">
        <v>19</v>
      </c>
      <c r="P62" s="100" t="s">
        <v>19</v>
      </c>
      <c r="Q62" s="39"/>
      <c r="R62" s="39"/>
      <c r="S62" s="39"/>
      <c r="T62" s="39"/>
      <c r="U62" s="39"/>
      <c r="V62" s="39"/>
      <c r="W62" s="39"/>
      <c r="X62" s="39"/>
      <c r="Y62" s="39"/>
    </row>
    <row r="63" spans="1:25" ht="33.75" x14ac:dyDescent="0.25">
      <c r="A63" s="36">
        <v>52</v>
      </c>
      <c r="B63" s="36" t="s">
        <v>231</v>
      </c>
      <c r="C63" s="36" t="s">
        <v>232</v>
      </c>
      <c r="D63" s="36" t="s">
        <v>233</v>
      </c>
      <c r="E63" s="36" t="s">
        <v>479</v>
      </c>
      <c r="F63" s="128">
        <v>45505</v>
      </c>
      <c r="G63" s="36" t="s">
        <v>234</v>
      </c>
      <c r="H63" s="36" t="s">
        <v>235</v>
      </c>
      <c r="I63" s="128">
        <v>45505</v>
      </c>
      <c r="J63" s="36" t="s">
        <v>236</v>
      </c>
      <c r="K63" s="36" t="s">
        <v>237</v>
      </c>
      <c r="L63" s="36" t="s">
        <v>238</v>
      </c>
      <c r="M63" s="36" t="s">
        <v>239</v>
      </c>
      <c r="N63" s="38" t="s">
        <v>239</v>
      </c>
      <c r="O63" s="38"/>
      <c r="P63" s="98"/>
      <c r="Q63" s="39"/>
      <c r="R63" s="39"/>
      <c r="S63" s="39"/>
      <c r="T63" s="39"/>
      <c r="U63" s="39"/>
      <c r="V63" s="39"/>
      <c r="W63" s="39"/>
      <c r="X63" s="39"/>
      <c r="Y63" s="39"/>
    </row>
    <row r="64" spans="1:25" ht="67.5" x14ac:dyDescent="0.25">
      <c r="A64" s="44">
        <v>53</v>
      </c>
      <c r="B64" s="44" t="s">
        <v>240</v>
      </c>
      <c r="C64" s="44" t="s">
        <v>241</v>
      </c>
      <c r="D64" s="40" t="s">
        <v>19</v>
      </c>
      <c r="E64" s="36" t="s">
        <v>242</v>
      </c>
      <c r="F64" s="45">
        <v>45645</v>
      </c>
      <c r="G64" s="40">
        <v>2000</v>
      </c>
      <c r="H64" s="46" t="s">
        <v>243</v>
      </c>
      <c r="I64" s="45">
        <v>45645</v>
      </c>
      <c r="J64" s="40">
        <v>2000</v>
      </c>
      <c r="K64" s="40" t="s">
        <v>244</v>
      </c>
      <c r="L64" s="36" t="s">
        <v>480</v>
      </c>
      <c r="M64" s="36" t="s">
        <v>246</v>
      </c>
      <c r="N64" s="38" t="s">
        <v>247</v>
      </c>
      <c r="O64" s="38" t="s">
        <v>19</v>
      </c>
      <c r="P64" s="100" t="s">
        <v>248</v>
      </c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25">
      <c r="A65" s="44">
        <v>54</v>
      </c>
      <c r="B65" s="44" t="s">
        <v>206</v>
      </c>
      <c r="C65" s="44" t="s">
        <v>249</v>
      </c>
      <c r="D65" s="156" t="s">
        <v>208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48"/>
      <c r="P65" s="101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23.75" x14ac:dyDescent="0.25">
      <c r="A66" s="44">
        <v>55</v>
      </c>
      <c r="B66" s="44" t="s">
        <v>250</v>
      </c>
      <c r="C66" s="44" t="s">
        <v>251</v>
      </c>
      <c r="D66" s="36" t="s">
        <v>19</v>
      </c>
      <c r="E66" s="36" t="s">
        <v>252</v>
      </c>
      <c r="F66" s="37">
        <v>45574</v>
      </c>
      <c r="G66" s="36">
        <v>1000</v>
      </c>
      <c r="H66" s="36">
        <v>15</v>
      </c>
      <c r="I66" s="37">
        <v>45574</v>
      </c>
      <c r="J66" s="36" t="s">
        <v>221</v>
      </c>
      <c r="K66" s="36" t="s">
        <v>253</v>
      </c>
      <c r="L66" s="36" t="s">
        <v>223</v>
      </c>
      <c r="M66" s="81" t="s">
        <v>448</v>
      </c>
      <c r="N66" s="86" t="s">
        <v>448</v>
      </c>
      <c r="O66" s="88" t="s">
        <v>19</v>
      </c>
      <c r="P66" s="100" t="s">
        <v>19</v>
      </c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33.75" x14ac:dyDescent="0.25">
      <c r="A67" s="44">
        <v>56</v>
      </c>
      <c r="B67" s="44" t="s">
        <v>254</v>
      </c>
      <c r="C67" s="44" t="s">
        <v>251</v>
      </c>
      <c r="D67" s="36" t="s">
        <v>233</v>
      </c>
      <c r="E67" s="36" t="s">
        <v>255</v>
      </c>
      <c r="F67" s="36" t="s">
        <v>214</v>
      </c>
      <c r="G67" s="36" t="s">
        <v>234</v>
      </c>
      <c r="H67" s="36" t="s">
        <v>235</v>
      </c>
      <c r="I67" s="36" t="s">
        <v>214</v>
      </c>
      <c r="J67" s="36" t="s">
        <v>236</v>
      </c>
      <c r="K67" s="36" t="s">
        <v>256</v>
      </c>
      <c r="L67" s="36" t="s">
        <v>238</v>
      </c>
      <c r="M67" s="36" t="s">
        <v>257</v>
      </c>
      <c r="N67" s="38" t="s">
        <v>257</v>
      </c>
      <c r="O67" s="38"/>
      <c r="P67" s="98"/>
    </row>
    <row r="68" spans="1:25" ht="33.75" x14ac:dyDescent="0.25">
      <c r="A68" s="44">
        <v>57</v>
      </c>
      <c r="B68" s="44" t="s">
        <v>258</v>
      </c>
      <c r="C68" s="44" t="s">
        <v>232</v>
      </c>
      <c r="D68" s="36" t="s">
        <v>233</v>
      </c>
      <c r="E68" s="36" t="s">
        <v>259</v>
      </c>
      <c r="F68" s="36" t="s">
        <v>260</v>
      </c>
      <c r="G68" s="36">
        <v>100</v>
      </c>
      <c r="H68" s="36" t="s">
        <v>235</v>
      </c>
      <c r="I68" s="36" t="s">
        <v>260</v>
      </c>
      <c r="J68" s="36">
        <v>100</v>
      </c>
      <c r="K68" s="36" t="s">
        <v>261</v>
      </c>
      <c r="L68" s="36" t="s">
        <v>238</v>
      </c>
      <c r="M68" s="36" t="s">
        <v>257</v>
      </c>
      <c r="N68" s="38" t="s">
        <v>257</v>
      </c>
      <c r="O68" s="38"/>
      <c r="P68" s="98"/>
    </row>
    <row r="69" spans="1:25" ht="33.75" x14ac:dyDescent="0.25">
      <c r="A69" s="44">
        <v>58</v>
      </c>
      <c r="B69" s="44" t="s">
        <v>262</v>
      </c>
      <c r="C69" s="44" t="s">
        <v>210</v>
      </c>
      <c r="D69" s="36" t="s">
        <v>233</v>
      </c>
      <c r="E69" s="36" t="s">
        <v>263</v>
      </c>
      <c r="F69" s="36" t="s">
        <v>260</v>
      </c>
      <c r="G69" s="36" t="s">
        <v>234</v>
      </c>
      <c r="H69" s="36" t="s">
        <v>235</v>
      </c>
      <c r="I69" s="36" t="s">
        <v>260</v>
      </c>
      <c r="J69" s="36" t="s">
        <v>236</v>
      </c>
      <c r="K69" s="36" t="s">
        <v>264</v>
      </c>
      <c r="L69" s="36" t="s">
        <v>238</v>
      </c>
      <c r="M69" s="36" t="s">
        <v>257</v>
      </c>
      <c r="N69" s="38" t="s">
        <v>257</v>
      </c>
      <c r="O69" s="38"/>
      <c r="P69" s="98"/>
    </row>
    <row r="70" spans="1:25" ht="123.75" x14ac:dyDescent="0.25">
      <c r="A70" s="44">
        <v>59</v>
      </c>
      <c r="B70" s="50" t="s">
        <v>265</v>
      </c>
      <c r="C70" s="44" t="s">
        <v>266</v>
      </c>
      <c r="D70" s="36" t="s">
        <v>19</v>
      </c>
      <c r="E70" s="36" t="s">
        <v>267</v>
      </c>
      <c r="F70" s="37">
        <v>45574</v>
      </c>
      <c r="G70" s="36">
        <v>1000</v>
      </c>
      <c r="H70" s="36">
        <v>15</v>
      </c>
      <c r="I70" s="37">
        <v>45574</v>
      </c>
      <c r="J70" s="36" t="s">
        <v>221</v>
      </c>
      <c r="K70" s="36" t="s">
        <v>222</v>
      </c>
      <c r="L70" s="36" t="s">
        <v>223</v>
      </c>
      <c r="M70" s="81" t="s">
        <v>448</v>
      </c>
      <c r="N70" s="86" t="s">
        <v>448</v>
      </c>
      <c r="O70" s="88" t="s">
        <v>19</v>
      </c>
      <c r="P70" s="100" t="s">
        <v>19</v>
      </c>
    </row>
    <row r="71" spans="1:25" ht="399.75" customHeight="1" x14ac:dyDescent="0.25">
      <c r="A71" s="44">
        <v>60</v>
      </c>
      <c r="B71" s="44" t="s">
        <v>268</v>
      </c>
      <c r="C71" s="44" t="s">
        <v>269</v>
      </c>
      <c r="D71" s="36"/>
      <c r="E71" s="36"/>
      <c r="F71" s="36"/>
      <c r="G71" s="36"/>
      <c r="H71" s="36"/>
      <c r="I71" s="37">
        <v>45611</v>
      </c>
      <c r="J71" s="36" t="s">
        <v>481</v>
      </c>
      <c r="K71" s="36" t="s">
        <v>270</v>
      </c>
      <c r="L71" s="36" t="s">
        <v>482</v>
      </c>
      <c r="M71" s="51" t="s">
        <v>271</v>
      </c>
      <c r="N71" s="52" t="s">
        <v>271</v>
      </c>
      <c r="O71" s="38"/>
      <c r="P71" s="98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292.5" x14ac:dyDescent="0.25">
      <c r="A72" s="44">
        <v>61</v>
      </c>
      <c r="B72" s="44" t="s">
        <v>272</v>
      </c>
      <c r="C72" s="44" t="s">
        <v>210</v>
      </c>
      <c r="D72" s="40" t="s">
        <v>19</v>
      </c>
      <c r="E72" s="36" t="s">
        <v>273</v>
      </c>
      <c r="F72" s="45">
        <v>45617</v>
      </c>
      <c r="G72" s="40">
        <v>2000</v>
      </c>
      <c r="H72" s="46" t="s">
        <v>243</v>
      </c>
      <c r="I72" s="45">
        <v>45617</v>
      </c>
      <c r="J72" s="40">
        <v>2000</v>
      </c>
      <c r="K72" s="36" t="s">
        <v>274</v>
      </c>
      <c r="L72" s="36" t="s">
        <v>245</v>
      </c>
      <c r="M72" s="36" t="s">
        <v>275</v>
      </c>
      <c r="N72" s="36" t="s">
        <v>276</v>
      </c>
      <c r="O72" s="89" t="s">
        <v>19</v>
      </c>
      <c r="P72" s="102" t="s">
        <v>19</v>
      </c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33.75" x14ac:dyDescent="0.25">
      <c r="A73" s="44">
        <f t="shared" ref="A73:A85" si="0">A72+1</f>
        <v>62</v>
      </c>
      <c r="B73" s="44" t="s">
        <v>231</v>
      </c>
      <c r="C73" s="44" t="s">
        <v>277</v>
      </c>
      <c r="D73" s="36" t="s">
        <v>233</v>
      </c>
      <c r="E73" s="36" t="s">
        <v>483</v>
      </c>
      <c r="F73" s="36" t="s">
        <v>278</v>
      </c>
      <c r="G73" s="36" t="s">
        <v>234</v>
      </c>
      <c r="H73" s="36" t="s">
        <v>279</v>
      </c>
      <c r="I73" s="36" t="s">
        <v>278</v>
      </c>
      <c r="J73" s="36" t="s">
        <v>236</v>
      </c>
      <c r="K73" s="36" t="s">
        <v>280</v>
      </c>
      <c r="L73" s="36" t="s">
        <v>238</v>
      </c>
      <c r="M73" s="36" t="s">
        <v>257</v>
      </c>
      <c r="N73" s="38" t="s">
        <v>257</v>
      </c>
      <c r="O73" s="38"/>
      <c r="P73" s="98"/>
    </row>
    <row r="74" spans="1:25" ht="33.75" x14ac:dyDescent="0.25">
      <c r="A74" s="44">
        <f t="shared" si="0"/>
        <v>63</v>
      </c>
      <c r="B74" s="44" t="s">
        <v>262</v>
      </c>
      <c r="C74" s="44" t="s">
        <v>281</v>
      </c>
      <c r="D74" s="36" t="s">
        <v>233</v>
      </c>
      <c r="E74" s="36" t="s">
        <v>282</v>
      </c>
      <c r="F74" s="36" t="s">
        <v>260</v>
      </c>
      <c r="G74" s="36" t="s">
        <v>234</v>
      </c>
      <c r="H74" s="36" t="s">
        <v>235</v>
      </c>
      <c r="I74" s="36" t="s">
        <v>260</v>
      </c>
      <c r="J74" s="36" t="s">
        <v>236</v>
      </c>
      <c r="K74" s="36" t="s">
        <v>283</v>
      </c>
      <c r="L74" s="36" t="s">
        <v>238</v>
      </c>
      <c r="M74" s="36" t="s">
        <v>257</v>
      </c>
      <c r="N74" s="38" t="s">
        <v>257</v>
      </c>
      <c r="O74" s="38"/>
      <c r="P74" s="98"/>
    </row>
    <row r="75" spans="1:25" ht="45" x14ac:dyDescent="0.25">
      <c r="A75" s="44">
        <f t="shared" si="0"/>
        <v>64</v>
      </c>
      <c r="B75" s="36" t="s">
        <v>206</v>
      </c>
      <c r="C75" s="36" t="s">
        <v>284</v>
      </c>
      <c r="D75" s="40" t="s">
        <v>19</v>
      </c>
      <c r="E75" s="36" t="s">
        <v>285</v>
      </c>
      <c r="F75" s="45">
        <v>45638</v>
      </c>
      <c r="G75" s="40" t="s">
        <v>202</v>
      </c>
      <c r="H75" s="53" t="s">
        <v>286</v>
      </c>
      <c r="I75" s="45">
        <v>45638</v>
      </c>
      <c r="J75" s="40" t="s">
        <v>202</v>
      </c>
      <c r="K75" s="40" t="s">
        <v>287</v>
      </c>
      <c r="L75" s="36" t="s">
        <v>238</v>
      </c>
      <c r="M75" s="36" t="s">
        <v>246</v>
      </c>
      <c r="N75" s="38" t="s">
        <v>247</v>
      </c>
      <c r="O75" s="89" t="s">
        <v>19</v>
      </c>
      <c r="P75" s="102" t="s">
        <v>19</v>
      </c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67.5" x14ac:dyDescent="0.25">
      <c r="A76" s="44">
        <f t="shared" si="0"/>
        <v>65</v>
      </c>
      <c r="B76" s="36" t="s">
        <v>240</v>
      </c>
      <c r="C76" s="54" t="s">
        <v>288</v>
      </c>
      <c r="D76" s="55" t="s">
        <v>19</v>
      </c>
      <c r="E76" s="54" t="s">
        <v>289</v>
      </c>
      <c r="F76" s="56">
        <v>45645</v>
      </c>
      <c r="G76" s="40">
        <v>2000</v>
      </c>
      <c r="H76" s="46" t="s">
        <v>243</v>
      </c>
      <c r="I76" s="56">
        <v>45645</v>
      </c>
      <c r="J76" s="55">
        <v>2000</v>
      </c>
      <c r="K76" s="55" t="s">
        <v>290</v>
      </c>
      <c r="L76" s="36" t="s">
        <v>480</v>
      </c>
      <c r="M76" s="36" t="s">
        <v>246</v>
      </c>
      <c r="N76" s="38" t="s">
        <v>247</v>
      </c>
      <c r="O76" s="89" t="s">
        <v>19</v>
      </c>
      <c r="P76" s="102" t="s">
        <v>19</v>
      </c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33.75" x14ac:dyDescent="0.25">
      <c r="A77" s="44">
        <f t="shared" si="0"/>
        <v>66</v>
      </c>
      <c r="B77" s="57" t="s">
        <v>291</v>
      </c>
      <c r="C77" s="43" t="s">
        <v>277</v>
      </c>
      <c r="D77" s="43" t="s">
        <v>19</v>
      </c>
      <c r="E77" s="43" t="s">
        <v>292</v>
      </c>
      <c r="F77" s="43" t="s">
        <v>293</v>
      </c>
      <c r="G77" s="43" t="s">
        <v>294</v>
      </c>
      <c r="H77" s="36" t="s">
        <v>279</v>
      </c>
      <c r="I77" s="43" t="s">
        <v>293</v>
      </c>
      <c r="J77" s="43" t="s">
        <v>295</v>
      </c>
      <c r="K77" s="43" t="s">
        <v>296</v>
      </c>
      <c r="L77" s="36" t="s">
        <v>238</v>
      </c>
      <c r="M77" s="36" t="s">
        <v>257</v>
      </c>
      <c r="N77" s="38" t="s">
        <v>257</v>
      </c>
      <c r="O77" s="38"/>
      <c r="P77" s="98"/>
    </row>
    <row r="78" spans="1:25" ht="101.25" x14ac:dyDescent="0.25">
      <c r="A78" s="44">
        <f t="shared" si="0"/>
        <v>67</v>
      </c>
      <c r="B78" s="36" t="s">
        <v>297</v>
      </c>
      <c r="C78" s="36" t="s">
        <v>54</v>
      </c>
      <c r="D78" s="43" t="s">
        <v>19</v>
      </c>
      <c r="E78" s="43" t="s">
        <v>298</v>
      </c>
      <c r="F78" s="43" t="s">
        <v>293</v>
      </c>
      <c r="G78" s="43" t="s">
        <v>299</v>
      </c>
      <c r="H78" s="43" t="s">
        <v>300</v>
      </c>
      <c r="I78" s="43" t="s">
        <v>293</v>
      </c>
      <c r="J78" s="43" t="s">
        <v>301</v>
      </c>
      <c r="K78" s="44" t="s">
        <v>222</v>
      </c>
      <c r="L78" s="44" t="s">
        <v>302</v>
      </c>
      <c r="M78" s="81" t="s">
        <v>448</v>
      </c>
      <c r="N78" s="86" t="s">
        <v>448</v>
      </c>
      <c r="O78" s="88" t="s">
        <v>19</v>
      </c>
      <c r="P78" s="100" t="s">
        <v>19</v>
      </c>
    </row>
    <row r="79" spans="1:25" ht="101.25" x14ac:dyDescent="0.25">
      <c r="A79" s="44">
        <f t="shared" si="0"/>
        <v>68</v>
      </c>
      <c r="B79" s="36" t="s">
        <v>303</v>
      </c>
      <c r="C79" s="36" t="s">
        <v>54</v>
      </c>
      <c r="D79" s="43" t="s">
        <v>19</v>
      </c>
      <c r="E79" s="43" t="s">
        <v>304</v>
      </c>
      <c r="F79" s="43" t="s">
        <v>293</v>
      </c>
      <c r="G79" s="43" t="s">
        <v>299</v>
      </c>
      <c r="H79" s="43" t="s">
        <v>300</v>
      </c>
      <c r="I79" s="43" t="s">
        <v>293</v>
      </c>
      <c r="J79" s="43" t="s">
        <v>301</v>
      </c>
      <c r="K79" s="44" t="s">
        <v>222</v>
      </c>
      <c r="L79" s="44" t="s">
        <v>302</v>
      </c>
      <c r="M79" s="81" t="s">
        <v>448</v>
      </c>
      <c r="N79" s="86" t="s">
        <v>448</v>
      </c>
      <c r="O79" s="88" t="s">
        <v>19</v>
      </c>
      <c r="P79" s="100" t="s">
        <v>19</v>
      </c>
    </row>
    <row r="80" spans="1:25" ht="56.25" x14ac:dyDescent="0.25">
      <c r="A80" s="44">
        <f t="shared" si="0"/>
        <v>69</v>
      </c>
      <c r="B80" s="36" t="s">
        <v>250</v>
      </c>
      <c r="C80" s="43" t="s">
        <v>305</v>
      </c>
      <c r="D80" s="43" t="s">
        <v>19</v>
      </c>
      <c r="E80" s="43" t="s">
        <v>306</v>
      </c>
      <c r="F80" s="43" t="s">
        <v>307</v>
      </c>
      <c r="G80" s="43" t="s">
        <v>299</v>
      </c>
      <c r="H80" s="43" t="s">
        <v>300</v>
      </c>
      <c r="I80" s="43" t="s">
        <v>307</v>
      </c>
      <c r="J80" s="43" t="s">
        <v>301</v>
      </c>
      <c r="K80" s="36" t="s">
        <v>253</v>
      </c>
      <c r="L80" s="36" t="s">
        <v>238</v>
      </c>
      <c r="M80" s="81" t="s">
        <v>448</v>
      </c>
      <c r="N80" s="86" t="s">
        <v>448</v>
      </c>
      <c r="O80" s="88" t="s">
        <v>19</v>
      </c>
      <c r="P80" s="100" t="s">
        <v>19</v>
      </c>
    </row>
    <row r="81" spans="1:25" ht="33.75" x14ac:dyDescent="0.25">
      <c r="A81" s="44">
        <f t="shared" si="0"/>
        <v>70</v>
      </c>
      <c r="B81" s="36" t="s">
        <v>308</v>
      </c>
      <c r="C81" s="36" t="s">
        <v>305</v>
      </c>
      <c r="D81" s="36" t="s">
        <v>19</v>
      </c>
      <c r="E81" s="43" t="s">
        <v>309</v>
      </c>
      <c r="F81" s="37">
        <v>45762</v>
      </c>
      <c r="G81" s="43" t="s">
        <v>301</v>
      </c>
      <c r="H81" s="36" t="s">
        <v>279</v>
      </c>
      <c r="I81" s="37">
        <v>45762</v>
      </c>
      <c r="J81" s="43" t="s">
        <v>295</v>
      </c>
      <c r="K81" s="43" t="s">
        <v>310</v>
      </c>
      <c r="L81" s="36" t="s">
        <v>238</v>
      </c>
      <c r="M81" s="36" t="s">
        <v>257</v>
      </c>
      <c r="N81" s="38" t="s">
        <v>257</v>
      </c>
      <c r="O81" s="38"/>
      <c r="P81" s="98"/>
    </row>
    <row r="82" spans="1:25" s="121" customFormat="1" ht="67.5" x14ac:dyDescent="0.25">
      <c r="A82" s="129">
        <f t="shared" si="0"/>
        <v>71</v>
      </c>
      <c r="B82" s="130" t="s">
        <v>240</v>
      </c>
      <c r="C82" s="130" t="s">
        <v>311</v>
      </c>
      <c r="D82" s="130" t="s">
        <v>19</v>
      </c>
      <c r="E82" s="131" t="s">
        <v>312</v>
      </c>
      <c r="F82" s="132">
        <v>45773</v>
      </c>
      <c r="G82" s="133">
        <v>2000</v>
      </c>
      <c r="H82" s="134" t="s">
        <v>243</v>
      </c>
      <c r="I82" s="132">
        <v>45773</v>
      </c>
      <c r="J82" s="133">
        <v>2000</v>
      </c>
      <c r="K82" s="130" t="s">
        <v>290</v>
      </c>
      <c r="L82" s="130" t="s">
        <v>480</v>
      </c>
      <c r="M82" s="130" t="s">
        <v>246</v>
      </c>
      <c r="N82" s="135" t="s">
        <v>247</v>
      </c>
      <c r="O82" s="135" t="s">
        <v>19</v>
      </c>
      <c r="P82" s="136" t="s">
        <v>19</v>
      </c>
      <c r="Q82" s="137"/>
      <c r="R82" s="137"/>
      <c r="S82" s="137"/>
      <c r="T82" s="137"/>
      <c r="U82" s="137"/>
      <c r="V82" s="137"/>
      <c r="W82" s="137"/>
      <c r="X82" s="137"/>
      <c r="Y82" s="137"/>
    </row>
    <row r="83" spans="1:25" ht="101.25" x14ac:dyDescent="0.25">
      <c r="A83" s="44">
        <f t="shared" si="0"/>
        <v>72</v>
      </c>
      <c r="B83" s="36" t="s">
        <v>313</v>
      </c>
      <c r="C83" s="36" t="s">
        <v>54</v>
      </c>
      <c r="D83" s="43" t="s">
        <v>19</v>
      </c>
      <c r="E83" s="43" t="s">
        <v>314</v>
      </c>
      <c r="F83" s="43" t="s">
        <v>315</v>
      </c>
      <c r="G83" s="43" t="s">
        <v>299</v>
      </c>
      <c r="H83" s="43" t="s">
        <v>300</v>
      </c>
      <c r="I83" s="43" t="s">
        <v>315</v>
      </c>
      <c r="J83" s="43" t="s">
        <v>301</v>
      </c>
      <c r="K83" s="44" t="s">
        <v>316</v>
      </c>
      <c r="L83" s="44" t="s">
        <v>317</v>
      </c>
      <c r="M83" s="81" t="s">
        <v>448</v>
      </c>
      <c r="N83" s="86" t="s">
        <v>448</v>
      </c>
      <c r="O83" s="88" t="s">
        <v>19</v>
      </c>
      <c r="P83" s="100" t="s">
        <v>19</v>
      </c>
    </row>
    <row r="84" spans="1:25" ht="101.25" x14ac:dyDescent="0.25">
      <c r="A84" s="44">
        <f t="shared" si="0"/>
        <v>73</v>
      </c>
      <c r="B84" s="36" t="s">
        <v>318</v>
      </c>
      <c r="C84" s="43" t="s">
        <v>54</v>
      </c>
      <c r="D84" s="43" t="s">
        <v>19</v>
      </c>
      <c r="E84" s="43" t="s">
        <v>319</v>
      </c>
      <c r="F84" s="43" t="s">
        <v>315</v>
      </c>
      <c r="G84" s="43" t="s">
        <v>299</v>
      </c>
      <c r="H84" s="43" t="s">
        <v>300</v>
      </c>
      <c r="I84" s="43" t="s">
        <v>315</v>
      </c>
      <c r="J84" s="43" t="s">
        <v>301</v>
      </c>
      <c r="K84" s="44" t="s">
        <v>253</v>
      </c>
      <c r="L84" s="36" t="s">
        <v>317</v>
      </c>
      <c r="M84" s="81" t="s">
        <v>448</v>
      </c>
      <c r="N84" s="86" t="s">
        <v>448</v>
      </c>
      <c r="O84" s="88" t="s">
        <v>19</v>
      </c>
      <c r="P84" s="100" t="s">
        <v>19</v>
      </c>
    </row>
    <row r="85" spans="1:25" ht="45" x14ac:dyDescent="0.25">
      <c r="A85" s="44">
        <f t="shared" si="0"/>
        <v>74</v>
      </c>
      <c r="B85" s="57" t="s">
        <v>320</v>
      </c>
      <c r="C85" s="43" t="s">
        <v>321</v>
      </c>
      <c r="D85" s="43" t="s">
        <v>19</v>
      </c>
      <c r="E85" s="43" t="s">
        <v>322</v>
      </c>
      <c r="F85" s="43" t="s">
        <v>315</v>
      </c>
      <c r="G85" s="43" t="s">
        <v>294</v>
      </c>
      <c r="H85" s="36" t="s">
        <v>279</v>
      </c>
      <c r="I85" s="43" t="s">
        <v>315</v>
      </c>
      <c r="J85" s="43" t="s">
        <v>295</v>
      </c>
      <c r="K85" s="43" t="s">
        <v>323</v>
      </c>
      <c r="L85" s="36" t="s">
        <v>238</v>
      </c>
      <c r="M85" s="36" t="s">
        <v>257</v>
      </c>
      <c r="N85" s="38" t="s">
        <v>257</v>
      </c>
      <c r="O85" s="38"/>
      <c r="P85" s="98"/>
    </row>
    <row r="86" spans="1:25" ht="78.75" x14ac:dyDescent="0.25">
      <c r="A86" s="44">
        <v>75</v>
      </c>
      <c r="B86" s="36" t="s">
        <v>324</v>
      </c>
      <c r="C86" s="44" t="s">
        <v>325</v>
      </c>
      <c r="D86" s="40" t="s">
        <v>22</v>
      </c>
      <c r="E86" s="59" t="s">
        <v>326</v>
      </c>
      <c r="F86" s="59" t="s">
        <v>326</v>
      </c>
      <c r="G86" s="59" t="s">
        <v>326</v>
      </c>
      <c r="H86" s="59" t="s">
        <v>326</v>
      </c>
      <c r="I86" s="60" t="s">
        <v>327</v>
      </c>
      <c r="J86" s="44" t="s">
        <v>202</v>
      </c>
      <c r="K86" s="44" t="s">
        <v>328</v>
      </c>
      <c r="L86" s="59" t="s">
        <v>326</v>
      </c>
      <c r="M86" s="44" t="s">
        <v>205</v>
      </c>
      <c r="N86" s="58" t="s">
        <v>205</v>
      </c>
      <c r="O86" s="58"/>
      <c r="P86" s="103"/>
    </row>
    <row r="87" spans="1:25" ht="56.25" x14ac:dyDescent="0.25">
      <c r="A87" s="44">
        <v>76</v>
      </c>
      <c r="B87" s="36" t="s">
        <v>265</v>
      </c>
      <c r="C87" s="43" t="s">
        <v>329</v>
      </c>
      <c r="D87" s="43" t="s">
        <v>19</v>
      </c>
      <c r="E87" s="43" t="s">
        <v>330</v>
      </c>
      <c r="F87" s="43" t="s">
        <v>331</v>
      </c>
      <c r="G87" s="43" t="s">
        <v>299</v>
      </c>
      <c r="H87" s="43" t="s">
        <v>300</v>
      </c>
      <c r="I87" s="43" t="s">
        <v>331</v>
      </c>
      <c r="J87" s="43" t="s">
        <v>301</v>
      </c>
      <c r="K87" s="36" t="s">
        <v>253</v>
      </c>
      <c r="L87" s="36" t="s">
        <v>238</v>
      </c>
      <c r="M87" s="81" t="s">
        <v>448</v>
      </c>
      <c r="N87" s="86" t="s">
        <v>448</v>
      </c>
      <c r="O87" s="88" t="s">
        <v>19</v>
      </c>
      <c r="P87" s="100" t="s">
        <v>19</v>
      </c>
    </row>
    <row r="88" spans="1:25" s="121" customFormat="1" ht="33.75" x14ac:dyDescent="0.25">
      <c r="A88" s="129">
        <v>77</v>
      </c>
      <c r="B88" s="138" t="s">
        <v>332</v>
      </c>
      <c r="C88" s="139" t="s">
        <v>54</v>
      </c>
      <c r="D88" s="139" t="s">
        <v>19</v>
      </c>
      <c r="E88" s="139" t="s">
        <v>333</v>
      </c>
      <c r="F88" s="139" t="s">
        <v>331</v>
      </c>
      <c r="G88" s="139" t="s">
        <v>294</v>
      </c>
      <c r="H88" s="130" t="s">
        <v>334</v>
      </c>
      <c r="I88" s="139" t="s">
        <v>331</v>
      </c>
      <c r="J88" s="139" t="s">
        <v>295</v>
      </c>
      <c r="K88" s="139" t="s">
        <v>335</v>
      </c>
      <c r="L88" s="130" t="s">
        <v>238</v>
      </c>
      <c r="M88" s="130" t="s">
        <v>257</v>
      </c>
      <c r="N88" s="135" t="s">
        <v>257</v>
      </c>
      <c r="O88" s="135"/>
      <c r="P88" s="140"/>
    </row>
    <row r="89" spans="1:25" ht="33.75" x14ac:dyDescent="0.25">
      <c r="A89" s="44">
        <v>78</v>
      </c>
      <c r="B89" s="57" t="s">
        <v>291</v>
      </c>
      <c r="C89" s="43" t="s">
        <v>321</v>
      </c>
      <c r="D89" s="43" t="s">
        <v>19</v>
      </c>
      <c r="E89" s="43" t="s">
        <v>292</v>
      </c>
      <c r="F89" s="43" t="s">
        <v>336</v>
      </c>
      <c r="G89" s="43" t="s">
        <v>294</v>
      </c>
      <c r="H89" s="36" t="s">
        <v>279</v>
      </c>
      <c r="I89" s="43" t="s">
        <v>336</v>
      </c>
      <c r="J89" s="43" t="s">
        <v>295</v>
      </c>
      <c r="K89" s="43" t="s">
        <v>296</v>
      </c>
      <c r="L89" s="36" t="s">
        <v>238</v>
      </c>
      <c r="M89" s="36" t="s">
        <v>257</v>
      </c>
      <c r="N89" s="38" t="s">
        <v>257</v>
      </c>
      <c r="O89" s="84"/>
      <c r="P89" s="98"/>
    </row>
    <row r="90" spans="1:25" ht="45.75" x14ac:dyDescent="0.25">
      <c r="A90" s="61">
        <v>79</v>
      </c>
      <c r="B90" s="62" t="s">
        <v>337</v>
      </c>
      <c r="C90" s="62" t="s">
        <v>249</v>
      </c>
      <c r="D90" s="63" t="s">
        <v>76</v>
      </c>
      <c r="E90" s="63" t="s">
        <v>76</v>
      </c>
      <c r="F90" s="63" t="s">
        <v>76</v>
      </c>
      <c r="G90" s="63" t="s">
        <v>76</v>
      </c>
      <c r="H90" s="64" t="s">
        <v>76</v>
      </c>
      <c r="I90" s="65">
        <v>45884</v>
      </c>
      <c r="J90" s="74" t="s">
        <v>432</v>
      </c>
      <c r="K90" s="62" t="s">
        <v>484</v>
      </c>
      <c r="L90" s="62" t="s">
        <v>338</v>
      </c>
      <c r="M90" s="62" t="s">
        <v>339</v>
      </c>
      <c r="N90" s="83" t="s">
        <v>339</v>
      </c>
      <c r="O90" s="90"/>
      <c r="P90" s="30"/>
    </row>
    <row r="91" spans="1:25" ht="33.75" x14ac:dyDescent="0.25">
      <c r="A91" s="76">
        <v>80</v>
      </c>
      <c r="B91" s="54" t="s">
        <v>240</v>
      </c>
      <c r="C91" s="77" t="s">
        <v>281</v>
      </c>
      <c r="D91" s="55" t="s">
        <v>19</v>
      </c>
      <c r="E91" s="55" t="s">
        <v>438</v>
      </c>
      <c r="F91" s="56">
        <v>46003</v>
      </c>
      <c r="G91" s="55" t="s">
        <v>438</v>
      </c>
      <c r="H91" s="78" t="s">
        <v>286</v>
      </c>
      <c r="I91" s="56">
        <v>46003</v>
      </c>
      <c r="J91" s="55">
        <v>2000</v>
      </c>
      <c r="K91" s="55" t="s">
        <v>290</v>
      </c>
      <c r="L91" s="54" t="s">
        <v>338</v>
      </c>
      <c r="M91" s="54" t="s">
        <v>439</v>
      </c>
      <c r="N91" s="84" t="s">
        <v>439</v>
      </c>
      <c r="O91" s="90"/>
      <c r="P91" s="30"/>
    </row>
    <row r="92" spans="1:25" ht="101.25" x14ac:dyDescent="0.25">
      <c r="A92" s="80">
        <v>81</v>
      </c>
      <c r="B92" s="9" t="s">
        <v>491</v>
      </c>
      <c r="C92" s="15" t="s">
        <v>440</v>
      </c>
      <c r="D92" s="15" t="s">
        <v>19</v>
      </c>
      <c r="E92" s="9" t="s">
        <v>441</v>
      </c>
      <c r="F92" s="15" t="s">
        <v>442</v>
      </c>
      <c r="G92" s="15" t="s">
        <v>299</v>
      </c>
      <c r="H92" s="15" t="s">
        <v>300</v>
      </c>
      <c r="I92" s="15" t="s">
        <v>442</v>
      </c>
      <c r="J92" s="15" t="s">
        <v>301</v>
      </c>
      <c r="K92" s="79" t="s">
        <v>443</v>
      </c>
      <c r="L92" s="79" t="s">
        <v>317</v>
      </c>
      <c r="M92" s="79" t="s">
        <v>448</v>
      </c>
      <c r="N92" s="85" t="s">
        <v>448</v>
      </c>
      <c r="O92" s="90"/>
      <c r="P92" s="30"/>
    </row>
    <row r="93" spans="1:25" ht="56.25" x14ac:dyDescent="0.25">
      <c r="A93" s="82">
        <v>82</v>
      </c>
      <c r="B93" s="9" t="s">
        <v>313</v>
      </c>
      <c r="C93" s="15" t="s">
        <v>440</v>
      </c>
      <c r="D93" s="15" t="s">
        <v>19</v>
      </c>
      <c r="E93" s="9" t="s">
        <v>444</v>
      </c>
      <c r="F93" s="15" t="s">
        <v>445</v>
      </c>
      <c r="G93" s="15" t="s">
        <v>299</v>
      </c>
      <c r="H93" s="15" t="s">
        <v>300</v>
      </c>
      <c r="I93" s="15" t="s">
        <v>449</v>
      </c>
      <c r="J93" s="15" t="s">
        <v>301</v>
      </c>
      <c r="K93" s="79" t="s">
        <v>446</v>
      </c>
      <c r="L93" s="79" t="s">
        <v>447</v>
      </c>
      <c r="M93" s="81" t="s">
        <v>448</v>
      </c>
      <c r="N93" s="86" t="s">
        <v>448</v>
      </c>
      <c r="O93" s="91" t="s">
        <v>19</v>
      </c>
      <c r="P93" s="82" t="s">
        <v>19</v>
      </c>
    </row>
    <row r="94" spans="1:25" ht="56.25" x14ac:dyDescent="0.25">
      <c r="A94" s="80">
        <v>83</v>
      </c>
      <c r="B94" s="9" t="s">
        <v>250</v>
      </c>
      <c r="C94" s="9" t="s">
        <v>450</v>
      </c>
      <c r="D94" s="15" t="s">
        <v>19</v>
      </c>
      <c r="E94" s="9" t="s">
        <v>451</v>
      </c>
      <c r="F94" s="15" t="s">
        <v>452</v>
      </c>
      <c r="G94" s="15" t="s">
        <v>299</v>
      </c>
      <c r="H94" s="15" t="s">
        <v>300</v>
      </c>
      <c r="I94" s="15" t="s">
        <v>456</v>
      </c>
      <c r="J94" s="15" t="s">
        <v>301</v>
      </c>
      <c r="K94" s="79" t="s">
        <v>453</v>
      </c>
      <c r="L94" s="79" t="s">
        <v>447</v>
      </c>
      <c r="M94" s="79" t="s">
        <v>454</v>
      </c>
      <c r="N94" s="79" t="s">
        <v>454</v>
      </c>
      <c r="O94" s="91" t="s">
        <v>19</v>
      </c>
      <c r="P94" s="30"/>
    </row>
    <row r="95" spans="1:25" ht="56.25" x14ac:dyDescent="0.25">
      <c r="A95" s="82">
        <v>84</v>
      </c>
      <c r="B95" s="9" t="s">
        <v>318</v>
      </c>
      <c r="C95" s="9">
        <v>2.2000000000000002</v>
      </c>
      <c r="D95" s="15" t="s">
        <v>19</v>
      </c>
      <c r="E95" s="9" t="s">
        <v>455</v>
      </c>
      <c r="F95" s="15" t="s">
        <v>452</v>
      </c>
      <c r="G95" s="15" t="s">
        <v>299</v>
      </c>
      <c r="H95" s="15" t="s">
        <v>300</v>
      </c>
      <c r="I95" s="15" t="s">
        <v>456</v>
      </c>
      <c r="J95" s="15" t="s">
        <v>301</v>
      </c>
      <c r="K95" s="79" t="s">
        <v>446</v>
      </c>
      <c r="L95" s="79" t="s">
        <v>447</v>
      </c>
      <c r="M95" s="79" t="s">
        <v>454</v>
      </c>
      <c r="N95" s="79" t="s">
        <v>454</v>
      </c>
      <c r="O95" s="91" t="s">
        <v>19</v>
      </c>
      <c r="P95" s="30"/>
    </row>
    <row r="96" spans="1:25" ht="34.5" x14ac:dyDescent="0.25">
      <c r="A96" s="109">
        <v>85</v>
      </c>
      <c r="B96" s="104" t="s">
        <v>240</v>
      </c>
      <c r="C96" s="105" t="s">
        <v>232</v>
      </c>
      <c r="D96" s="106" t="s">
        <v>19</v>
      </c>
      <c r="E96" s="106" t="s">
        <v>438</v>
      </c>
      <c r="F96" s="112">
        <v>46111</v>
      </c>
      <c r="G96" s="106" t="s">
        <v>438</v>
      </c>
      <c r="H96" s="107" t="s">
        <v>286</v>
      </c>
      <c r="I96" s="111" t="s">
        <v>458</v>
      </c>
      <c r="J96" s="106">
        <v>2000</v>
      </c>
      <c r="K96" s="106" t="s">
        <v>290</v>
      </c>
      <c r="L96" s="108" t="s">
        <v>338</v>
      </c>
      <c r="M96" s="108" t="s">
        <v>457</v>
      </c>
      <c r="N96" s="110" t="s">
        <v>457</v>
      </c>
      <c r="O96" s="7" t="s">
        <v>19</v>
      </c>
      <c r="P96" s="30"/>
    </row>
    <row r="97" spans="1:16" ht="34.5" x14ac:dyDescent="0.25">
      <c r="A97" s="118">
        <v>86</v>
      </c>
      <c r="B97" s="104" t="s">
        <v>272</v>
      </c>
      <c r="C97" s="113" t="s">
        <v>459</v>
      </c>
      <c r="D97" s="106" t="s">
        <v>19</v>
      </c>
      <c r="E97" s="106" t="s">
        <v>438</v>
      </c>
      <c r="F97" s="114" t="s">
        <v>460</v>
      </c>
      <c r="G97" s="106" t="s">
        <v>438</v>
      </c>
      <c r="H97" s="107" t="s">
        <v>286</v>
      </c>
      <c r="I97" s="114" t="s">
        <v>460</v>
      </c>
      <c r="J97" s="106">
        <v>2000</v>
      </c>
      <c r="K97" s="106" t="s">
        <v>290</v>
      </c>
      <c r="L97" s="108" t="s">
        <v>338</v>
      </c>
      <c r="M97" s="108" t="s">
        <v>461</v>
      </c>
      <c r="N97" s="110" t="s">
        <v>461</v>
      </c>
      <c r="O97" s="80" t="s">
        <v>19</v>
      </c>
      <c r="P97" s="30"/>
    </row>
    <row r="98" spans="1:16" ht="34.5" x14ac:dyDescent="0.25">
      <c r="A98" s="118">
        <v>87</v>
      </c>
      <c r="B98" s="115" t="s">
        <v>332</v>
      </c>
      <c r="C98" s="15" t="s">
        <v>440</v>
      </c>
      <c r="D98" s="15" t="s">
        <v>19</v>
      </c>
      <c r="E98" s="115" t="s">
        <v>485</v>
      </c>
      <c r="F98" s="114" t="s">
        <v>460</v>
      </c>
      <c r="G98" s="15" t="s">
        <v>294</v>
      </c>
      <c r="H98" s="116" t="s">
        <v>279</v>
      </c>
      <c r="I98" s="114" t="s">
        <v>460</v>
      </c>
      <c r="J98" s="15" t="s">
        <v>301</v>
      </c>
      <c r="K98" s="15" t="s">
        <v>462</v>
      </c>
      <c r="L98" s="117" t="s">
        <v>238</v>
      </c>
      <c r="M98" s="116" t="s">
        <v>257</v>
      </c>
      <c r="N98" s="119" t="s">
        <v>257</v>
      </c>
      <c r="O98" s="30"/>
      <c r="P98" s="30"/>
    </row>
    <row r="99" spans="1:16" ht="56.25" x14ac:dyDescent="0.25">
      <c r="A99" s="118">
        <v>88</v>
      </c>
      <c r="B99" s="9" t="s">
        <v>265</v>
      </c>
      <c r="C99" s="9" t="s">
        <v>463</v>
      </c>
      <c r="D99" s="15" t="s">
        <v>19</v>
      </c>
      <c r="E99" s="9" t="s">
        <v>464</v>
      </c>
      <c r="F99" s="15" t="s">
        <v>465</v>
      </c>
      <c r="G99" s="15" t="s">
        <v>299</v>
      </c>
      <c r="H99" s="15" t="s">
        <v>300</v>
      </c>
      <c r="I99" s="15" t="s">
        <v>466</v>
      </c>
      <c r="J99" s="15" t="s">
        <v>301</v>
      </c>
      <c r="K99" s="79" t="s">
        <v>446</v>
      </c>
      <c r="L99" s="79" t="s">
        <v>447</v>
      </c>
      <c r="M99" s="79" t="s">
        <v>454</v>
      </c>
      <c r="N99" s="85" t="s">
        <v>454</v>
      </c>
      <c r="O99" s="80" t="s">
        <v>19</v>
      </c>
      <c r="P99" s="30"/>
    </row>
    <row r="100" spans="1:16" ht="101.25" x14ac:dyDescent="0.25">
      <c r="A100" s="118">
        <v>89</v>
      </c>
      <c r="B100" s="9" t="s">
        <v>229</v>
      </c>
      <c r="C100" s="9" t="s">
        <v>487</v>
      </c>
      <c r="D100" s="15" t="s">
        <v>19</v>
      </c>
      <c r="E100" s="15" t="s">
        <v>488</v>
      </c>
      <c r="F100" s="15" t="s">
        <v>489</v>
      </c>
      <c r="G100" s="15" t="s">
        <v>299</v>
      </c>
      <c r="H100" s="15" t="s">
        <v>300</v>
      </c>
      <c r="I100" s="15" t="s">
        <v>489</v>
      </c>
      <c r="J100" s="15" t="s">
        <v>301</v>
      </c>
      <c r="K100" s="79" t="s">
        <v>490</v>
      </c>
      <c r="L100" s="79" t="s">
        <v>317</v>
      </c>
      <c r="M100" s="79" t="s">
        <v>448</v>
      </c>
      <c r="N100" s="79" t="s">
        <v>448</v>
      </c>
      <c r="O100" s="80" t="s">
        <v>19</v>
      </c>
      <c r="P100" s="30"/>
    </row>
    <row r="101" spans="1:16" ht="101.25" x14ac:dyDescent="0.25">
      <c r="A101" s="118">
        <v>90</v>
      </c>
      <c r="B101" s="9" t="s">
        <v>491</v>
      </c>
      <c r="C101" s="9" t="s">
        <v>487</v>
      </c>
      <c r="D101" s="15" t="s">
        <v>19</v>
      </c>
      <c r="E101" s="15" t="s">
        <v>492</v>
      </c>
      <c r="F101" s="15" t="s">
        <v>489</v>
      </c>
      <c r="G101" s="15" t="s">
        <v>299</v>
      </c>
      <c r="H101" s="15" t="s">
        <v>300</v>
      </c>
      <c r="I101" s="15" t="s">
        <v>489</v>
      </c>
      <c r="J101" s="15" t="s">
        <v>301</v>
      </c>
      <c r="K101" s="79" t="s">
        <v>490</v>
      </c>
      <c r="L101" s="79" t="s">
        <v>317</v>
      </c>
      <c r="M101" s="79" t="s">
        <v>448</v>
      </c>
      <c r="N101" s="79" t="s">
        <v>448</v>
      </c>
      <c r="O101" s="80" t="s">
        <v>19</v>
      </c>
      <c r="P101" s="30"/>
    </row>
  </sheetData>
  <autoFilter ref="A6:Y99"/>
  <mergeCells count="20">
    <mergeCell ref="D65:N65"/>
    <mergeCell ref="G53:G54"/>
    <mergeCell ref="H53:H54"/>
    <mergeCell ref="J53:J54"/>
    <mergeCell ref="K53:K54"/>
    <mergeCell ref="L53:L54"/>
    <mergeCell ref="N5:N6"/>
    <mergeCell ref="O5:O6"/>
    <mergeCell ref="P5:P6"/>
    <mergeCell ref="G19:G21"/>
    <mergeCell ref="A1:M4"/>
    <mergeCell ref="A5:A6"/>
    <mergeCell ref="B5:B6"/>
    <mergeCell ref="C5:C6"/>
    <mergeCell ref="D5:H5"/>
    <mergeCell ref="I5:I6"/>
    <mergeCell ref="J5:J6"/>
    <mergeCell ref="K5:K6"/>
    <mergeCell ref="L5:L6"/>
    <mergeCell ref="M5:M6"/>
  </mergeCells>
  <hyperlinks>
    <hyperlink ref="M71" r:id="rId1"/>
    <hyperlink ref="N71" r:id="rId2"/>
  </hyperlinks>
  <pageMargins left="0.7" right="0.7" top="0.75" bottom="0.75" header="0.3" footer="0.3"/>
  <pageSetup paperSize="9" scale="36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topLeftCell="A40" workbookViewId="0">
      <selection activeCell="B59" sqref="B59"/>
    </sheetView>
  </sheetViews>
  <sheetFormatPr defaultRowHeight="15" x14ac:dyDescent="0.25"/>
  <cols>
    <col min="1" max="1" width="16.42578125" customWidth="1"/>
    <col min="2" max="2" width="66.7109375" customWidth="1"/>
    <col min="3" max="3" width="68" customWidth="1"/>
  </cols>
  <sheetData>
    <row r="1" spans="1:5" x14ac:dyDescent="0.25">
      <c r="A1" s="149" t="s">
        <v>0</v>
      </c>
      <c r="B1" s="158" t="s">
        <v>8</v>
      </c>
      <c r="C1" s="158" t="s">
        <v>9</v>
      </c>
      <c r="D1" s="158"/>
      <c r="E1" s="158"/>
    </row>
    <row r="2" spans="1:5" ht="41.25" customHeight="1" x14ac:dyDescent="0.25">
      <c r="A2" s="150"/>
      <c r="B2" s="159"/>
      <c r="C2" s="159"/>
      <c r="D2" s="159"/>
      <c r="E2" s="159"/>
    </row>
    <row r="3" spans="1:5" x14ac:dyDescent="0.25">
      <c r="A3" s="1">
        <v>1</v>
      </c>
      <c r="B3" s="73">
        <v>13</v>
      </c>
      <c r="C3" s="72">
        <v>14</v>
      </c>
      <c r="D3" s="73"/>
      <c r="E3" s="72"/>
    </row>
    <row r="4" spans="1:5" ht="33" x14ac:dyDescent="0.3">
      <c r="A4" s="71" t="s">
        <v>23</v>
      </c>
      <c r="B4" s="67" t="s">
        <v>428</v>
      </c>
      <c r="C4" s="67" t="s">
        <v>428</v>
      </c>
      <c r="D4" s="70"/>
    </row>
    <row r="5" spans="1:5" ht="16.5" x14ac:dyDescent="0.3">
      <c r="A5" s="68"/>
      <c r="B5" s="67" t="s">
        <v>427</v>
      </c>
      <c r="C5" s="67" t="s">
        <v>427</v>
      </c>
      <c r="D5" s="70"/>
    </row>
    <row r="6" spans="1:5" ht="33" x14ac:dyDescent="0.3">
      <c r="A6" s="68"/>
      <c r="B6" s="67" t="s">
        <v>431</v>
      </c>
      <c r="C6" s="67" t="s">
        <v>431</v>
      </c>
      <c r="D6" s="70"/>
    </row>
    <row r="7" spans="1:5" ht="16.5" x14ac:dyDescent="0.3">
      <c r="A7" s="68"/>
      <c r="B7" s="67" t="s">
        <v>430</v>
      </c>
      <c r="C7" s="67" t="s">
        <v>430</v>
      </c>
      <c r="D7" s="70"/>
    </row>
    <row r="8" spans="1:5" ht="33" x14ac:dyDescent="0.3">
      <c r="A8" s="68"/>
      <c r="B8" s="67" t="s">
        <v>426</v>
      </c>
      <c r="C8" s="67" t="s">
        <v>426</v>
      </c>
      <c r="D8" s="70"/>
    </row>
    <row r="9" spans="1:5" ht="16.5" x14ac:dyDescent="0.3">
      <c r="A9" s="68"/>
      <c r="B9" s="67" t="s">
        <v>425</v>
      </c>
      <c r="C9" s="67" t="s">
        <v>425</v>
      </c>
      <c r="D9" s="70"/>
    </row>
    <row r="10" spans="1:5" ht="16.5" x14ac:dyDescent="0.3">
      <c r="A10" s="68"/>
      <c r="B10" s="67" t="s">
        <v>424</v>
      </c>
      <c r="C10" s="67" t="s">
        <v>424</v>
      </c>
      <c r="D10" s="70"/>
    </row>
    <row r="11" spans="1:5" ht="16.5" x14ac:dyDescent="0.3">
      <c r="A11" s="68"/>
      <c r="B11" s="67" t="s">
        <v>423</v>
      </c>
      <c r="C11" s="67" t="s">
        <v>423</v>
      </c>
      <c r="D11" s="70"/>
    </row>
    <row r="12" spans="1:5" ht="33" x14ac:dyDescent="0.3">
      <c r="A12" s="68"/>
      <c r="B12" s="67" t="s">
        <v>422</v>
      </c>
      <c r="C12" s="67" t="s">
        <v>422</v>
      </c>
      <c r="D12" s="70"/>
    </row>
    <row r="13" spans="1:5" ht="16.5" x14ac:dyDescent="0.3">
      <c r="A13" s="68"/>
      <c r="B13" s="67" t="s">
        <v>421</v>
      </c>
      <c r="C13" s="67" t="s">
        <v>421</v>
      </c>
      <c r="D13" s="70"/>
    </row>
    <row r="14" spans="1:5" ht="33" x14ac:dyDescent="0.3">
      <c r="A14" s="68"/>
      <c r="B14" s="67" t="s">
        <v>420</v>
      </c>
      <c r="C14" s="67" t="s">
        <v>420</v>
      </c>
      <c r="D14" s="70"/>
    </row>
    <row r="15" spans="1:5" ht="16.5" x14ac:dyDescent="0.3">
      <c r="A15" s="68"/>
      <c r="B15" s="67" t="s">
        <v>419</v>
      </c>
      <c r="C15" s="67" t="s">
        <v>419</v>
      </c>
      <c r="D15" s="70"/>
    </row>
    <row r="16" spans="1:5" ht="33" x14ac:dyDescent="0.3">
      <c r="A16" s="68"/>
      <c r="B16" s="67" t="s">
        <v>418</v>
      </c>
      <c r="C16" s="67" t="s">
        <v>418</v>
      </c>
      <c r="D16" s="70"/>
    </row>
    <row r="17" spans="1:4" ht="16.5" x14ac:dyDescent="0.3">
      <c r="A17" s="68"/>
      <c r="B17" s="67" t="s">
        <v>417</v>
      </c>
      <c r="C17" s="67" t="s">
        <v>417</v>
      </c>
      <c r="D17" s="70"/>
    </row>
    <row r="18" spans="1:4" ht="16.5" x14ac:dyDescent="0.3">
      <c r="A18" s="68"/>
      <c r="B18" s="67" t="s">
        <v>416</v>
      </c>
      <c r="C18" s="67" t="s">
        <v>416</v>
      </c>
      <c r="D18" s="70"/>
    </row>
    <row r="19" spans="1:4" ht="16.5" x14ac:dyDescent="0.3">
      <c r="A19" s="68"/>
      <c r="B19" s="67" t="s">
        <v>415</v>
      </c>
      <c r="C19" s="67" t="s">
        <v>415</v>
      </c>
      <c r="D19" s="70"/>
    </row>
    <row r="20" spans="1:4" ht="33" x14ac:dyDescent="0.3">
      <c r="A20" s="68"/>
      <c r="B20" s="67" t="s">
        <v>414</v>
      </c>
      <c r="C20" s="67" t="s">
        <v>414</v>
      </c>
      <c r="D20" s="70"/>
    </row>
    <row r="21" spans="1:4" ht="16.5" x14ac:dyDescent="0.3">
      <c r="A21" s="68"/>
      <c r="B21" s="67" t="s">
        <v>413</v>
      </c>
      <c r="C21" s="67" t="s">
        <v>413</v>
      </c>
      <c r="D21" s="70"/>
    </row>
    <row r="22" spans="1:4" ht="33" x14ac:dyDescent="0.3">
      <c r="A22" s="68"/>
      <c r="B22" s="67" t="s">
        <v>412</v>
      </c>
      <c r="C22" s="67" t="s">
        <v>412</v>
      </c>
      <c r="D22" s="70"/>
    </row>
    <row r="23" spans="1:4" ht="16.5" x14ac:dyDescent="0.3">
      <c r="A23" s="68"/>
      <c r="B23" s="67" t="s">
        <v>411</v>
      </c>
      <c r="C23" s="67" t="s">
        <v>411</v>
      </c>
      <c r="D23" s="70"/>
    </row>
    <row r="24" spans="1:4" ht="33" x14ac:dyDescent="0.3">
      <c r="A24" s="68"/>
      <c r="B24" s="67" t="s">
        <v>410</v>
      </c>
      <c r="C24" s="67" t="s">
        <v>410</v>
      </c>
      <c r="D24" s="70"/>
    </row>
    <row r="25" spans="1:4" ht="16.5" x14ac:dyDescent="0.3">
      <c r="A25" s="68"/>
      <c r="B25" s="67" t="s">
        <v>409</v>
      </c>
      <c r="C25" s="67" t="s">
        <v>409</v>
      </c>
      <c r="D25" s="70"/>
    </row>
    <row r="26" spans="1:4" ht="33" x14ac:dyDescent="0.3">
      <c r="A26" s="68"/>
      <c r="B26" s="67" t="s">
        <v>408</v>
      </c>
      <c r="C26" s="67" t="s">
        <v>408</v>
      </c>
      <c r="D26" s="70"/>
    </row>
    <row r="27" spans="1:4" ht="16.5" x14ac:dyDescent="0.3">
      <c r="A27" s="68"/>
      <c r="B27" s="67" t="s">
        <v>407</v>
      </c>
      <c r="C27" s="67" t="s">
        <v>407</v>
      </c>
      <c r="D27" s="70"/>
    </row>
    <row r="28" spans="1:4" ht="33" x14ac:dyDescent="0.3">
      <c r="A28" s="68"/>
      <c r="B28" s="67" t="s">
        <v>406</v>
      </c>
      <c r="C28" s="67" t="s">
        <v>406</v>
      </c>
      <c r="D28" s="70"/>
    </row>
    <row r="29" spans="1:4" ht="16.5" x14ac:dyDescent="0.3">
      <c r="A29" s="68"/>
      <c r="B29" s="67" t="s">
        <v>405</v>
      </c>
      <c r="C29" s="67" t="s">
        <v>405</v>
      </c>
      <c r="D29" s="70"/>
    </row>
    <row r="30" spans="1:4" ht="33" x14ac:dyDescent="0.3">
      <c r="A30" s="68"/>
      <c r="B30" s="67" t="s">
        <v>404</v>
      </c>
      <c r="C30" s="67" t="s">
        <v>404</v>
      </c>
      <c r="D30" s="70"/>
    </row>
    <row r="31" spans="1:4" ht="16.5" x14ac:dyDescent="0.3">
      <c r="A31" s="68"/>
      <c r="B31" s="67" t="s">
        <v>403</v>
      </c>
      <c r="C31" s="67" t="s">
        <v>403</v>
      </c>
      <c r="D31" s="70"/>
    </row>
    <row r="32" spans="1:4" ht="33" x14ac:dyDescent="0.3">
      <c r="A32" s="68"/>
      <c r="B32" s="67" t="s">
        <v>402</v>
      </c>
      <c r="C32" s="67" t="s">
        <v>402</v>
      </c>
      <c r="D32" s="70"/>
    </row>
    <row r="33" spans="1:4" ht="16.5" x14ac:dyDescent="0.3">
      <c r="A33" s="68"/>
      <c r="B33" s="67" t="s">
        <v>401</v>
      </c>
      <c r="C33" s="67" t="s">
        <v>401</v>
      </c>
      <c r="D33" s="70"/>
    </row>
    <row r="34" spans="1:4" ht="33" x14ac:dyDescent="0.3">
      <c r="A34" s="68"/>
      <c r="B34" s="67" t="s">
        <v>400</v>
      </c>
      <c r="C34" s="67" t="s">
        <v>400</v>
      </c>
      <c r="D34" s="70"/>
    </row>
    <row r="35" spans="1:4" ht="16.5" x14ac:dyDescent="0.3">
      <c r="A35" s="68"/>
      <c r="B35" s="67" t="s">
        <v>399</v>
      </c>
      <c r="C35" s="67" t="s">
        <v>399</v>
      </c>
      <c r="D35" s="70"/>
    </row>
    <row r="36" spans="1:4" ht="16.5" x14ac:dyDescent="0.3">
      <c r="A36" s="68"/>
      <c r="B36" s="67" t="s">
        <v>398</v>
      </c>
      <c r="C36" s="67" t="s">
        <v>398</v>
      </c>
      <c r="D36" s="70"/>
    </row>
    <row r="37" spans="1:4" ht="16.5" x14ac:dyDescent="0.3">
      <c r="A37" s="68"/>
      <c r="B37" s="67" t="s">
        <v>397</v>
      </c>
      <c r="C37" s="67" t="s">
        <v>397</v>
      </c>
      <c r="D37" s="70"/>
    </row>
    <row r="38" spans="1:4" ht="33" x14ac:dyDescent="0.3">
      <c r="A38" s="68"/>
      <c r="B38" s="67" t="s">
        <v>396</v>
      </c>
      <c r="C38" s="67" t="s">
        <v>396</v>
      </c>
      <c r="D38" s="70"/>
    </row>
    <row r="39" spans="1:4" ht="16.5" x14ac:dyDescent="0.3">
      <c r="A39" s="68"/>
      <c r="B39" s="67" t="s">
        <v>395</v>
      </c>
      <c r="C39" s="67" t="s">
        <v>395</v>
      </c>
      <c r="D39" s="70"/>
    </row>
    <row r="40" spans="1:4" ht="33" x14ac:dyDescent="0.3">
      <c r="A40" s="68"/>
      <c r="B40" s="67" t="s">
        <v>394</v>
      </c>
      <c r="C40" s="67" t="s">
        <v>394</v>
      </c>
      <c r="D40" s="70"/>
    </row>
    <row r="41" spans="1:4" ht="16.5" x14ac:dyDescent="0.3">
      <c r="A41" s="68"/>
      <c r="B41" s="67" t="s">
        <v>393</v>
      </c>
      <c r="C41" s="67" t="s">
        <v>393</v>
      </c>
      <c r="D41" s="70"/>
    </row>
    <row r="42" spans="1:4" ht="33" x14ac:dyDescent="0.3">
      <c r="A42" s="68"/>
      <c r="B42" s="67" t="s">
        <v>392</v>
      </c>
      <c r="C42" s="67" t="s">
        <v>392</v>
      </c>
      <c r="D42" s="70"/>
    </row>
    <row r="43" spans="1:4" ht="16.5" x14ac:dyDescent="0.3">
      <c r="A43" s="68"/>
      <c r="B43" s="67" t="s">
        <v>391</v>
      </c>
      <c r="C43" s="67" t="s">
        <v>391</v>
      </c>
      <c r="D43" s="70"/>
    </row>
    <row r="44" spans="1:4" ht="33" x14ac:dyDescent="0.3">
      <c r="A44" s="68"/>
      <c r="B44" s="67" t="s">
        <v>390</v>
      </c>
      <c r="C44" s="67" t="s">
        <v>390</v>
      </c>
      <c r="D44" s="70"/>
    </row>
    <row r="45" spans="1:4" ht="16.5" x14ac:dyDescent="0.3">
      <c r="A45" s="68"/>
      <c r="B45" s="67" t="s">
        <v>389</v>
      </c>
      <c r="C45" s="67" t="s">
        <v>389</v>
      </c>
      <c r="D45" s="70"/>
    </row>
    <row r="46" spans="1:4" ht="33" x14ac:dyDescent="0.3">
      <c r="A46" s="68"/>
      <c r="B46" s="67" t="s">
        <v>388</v>
      </c>
      <c r="C46" s="67" t="s">
        <v>388</v>
      </c>
      <c r="D46" s="70"/>
    </row>
    <row r="47" spans="1:4" ht="16.5" x14ac:dyDescent="0.3">
      <c r="A47" s="68"/>
      <c r="B47" s="67" t="s">
        <v>387</v>
      </c>
      <c r="C47" s="67" t="s">
        <v>387</v>
      </c>
      <c r="D47" s="70"/>
    </row>
    <row r="48" spans="1:4" ht="33" x14ac:dyDescent="0.3">
      <c r="A48" s="68"/>
      <c r="B48" s="67" t="s">
        <v>386</v>
      </c>
      <c r="C48" s="67" t="s">
        <v>386</v>
      </c>
      <c r="D48" s="70"/>
    </row>
    <row r="49" spans="1:4" ht="16.5" x14ac:dyDescent="0.3">
      <c r="A49" s="68"/>
      <c r="B49" s="67" t="s">
        <v>385</v>
      </c>
      <c r="C49" s="67" t="s">
        <v>385</v>
      </c>
      <c r="D49" s="70"/>
    </row>
    <row r="50" spans="1:4" ht="33" x14ac:dyDescent="0.3">
      <c r="A50" s="68"/>
      <c r="B50" s="67" t="s">
        <v>384</v>
      </c>
      <c r="C50" s="67" t="s">
        <v>384</v>
      </c>
      <c r="D50" s="70"/>
    </row>
    <row r="51" spans="1:4" ht="16.5" x14ac:dyDescent="0.3">
      <c r="A51" s="68"/>
      <c r="B51" s="67" t="s">
        <v>383</v>
      </c>
      <c r="C51" s="67" t="s">
        <v>383</v>
      </c>
      <c r="D51" s="70"/>
    </row>
    <row r="52" spans="1:4" ht="33" x14ac:dyDescent="0.3">
      <c r="A52" s="68"/>
      <c r="B52" s="67" t="s">
        <v>382</v>
      </c>
      <c r="C52" s="67" t="s">
        <v>382</v>
      </c>
      <c r="D52" s="70"/>
    </row>
    <row r="53" spans="1:4" ht="16.5" x14ac:dyDescent="0.3">
      <c r="A53" s="68"/>
      <c r="B53" s="67" t="s">
        <v>381</v>
      </c>
      <c r="C53" s="67" t="s">
        <v>381</v>
      </c>
      <c r="D53" s="70"/>
    </row>
    <row r="54" spans="1:4" ht="33" x14ac:dyDescent="0.3">
      <c r="A54" s="68"/>
      <c r="B54" s="67" t="s">
        <v>380</v>
      </c>
      <c r="C54" s="67" t="s">
        <v>380</v>
      </c>
      <c r="D54" s="70"/>
    </row>
    <row r="55" spans="1:4" ht="16.5" x14ac:dyDescent="0.3">
      <c r="A55" s="68"/>
      <c r="B55" s="67" t="s">
        <v>379</v>
      </c>
      <c r="C55" s="67" t="s">
        <v>379</v>
      </c>
      <c r="D55" s="70"/>
    </row>
    <row r="56" spans="1:4" ht="33" x14ac:dyDescent="0.3">
      <c r="A56" s="68"/>
      <c r="B56" s="67" t="s">
        <v>378</v>
      </c>
      <c r="C56" s="67" t="s">
        <v>378</v>
      </c>
      <c r="D56" s="70"/>
    </row>
    <row r="57" spans="1:4" ht="16.5" x14ac:dyDescent="0.3">
      <c r="A57" s="68"/>
      <c r="B57" s="67" t="s">
        <v>377</v>
      </c>
      <c r="C57" s="67" t="s">
        <v>377</v>
      </c>
      <c r="D57" s="70"/>
    </row>
    <row r="58" spans="1:4" ht="33" x14ac:dyDescent="0.3">
      <c r="A58" s="68"/>
      <c r="B58" s="67" t="s">
        <v>376</v>
      </c>
      <c r="C58" s="67" t="s">
        <v>376</v>
      </c>
      <c r="D58" s="70"/>
    </row>
    <row r="59" spans="1:4" ht="16.5" x14ac:dyDescent="0.3">
      <c r="A59" s="68"/>
      <c r="B59" s="67" t="s">
        <v>375</v>
      </c>
      <c r="C59" s="67" t="s">
        <v>375</v>
      </c>
      <c r="D59" s="70"/>
    </row>
    <row r="60" spans="1:4" ht="33" x14ac:dyDescent="0.3">
      <c r="A60" s="68"/>
      <c r="B60" s="67" t="s">
        <v>374</v>
      </c>
      <c r="C60" s="67" t="s">
        <v>374</v>
      </c>
      <c r="D60" s="70"/>
    </row>
    <row r="61" spans="1:4" ht="16.5" x14ac:dyDescent="0.3">
      <c r="A61" s="68"/>
      <c r="B61" s="67" t="s">
        <v>373</v>
      </c>
      <c r="C61" s="67" t="s">
        <v>373</v>
      </c>
      <c r="D61" s="70"/>
    </row>
    <row r="62" spans="1:4" ht="33" x14ac:dyDescent="0.3">
      <c r="A62" s="68"/>
      <c r="B62" s="67" t="s">
        <v>372</v>
      </c>
      <c r="C62" s="67" t="s">
        <v>372</v>
      </c>
      <c r="D62" s="70"/>
    </row>
    <row r="63" spans="1:4" ht="16.5" x14ac:dyDescent="0.3">
      <c r="A63" s="68"/>
      <c r="B63" s="67" t="s">
        <v>371</v>
      </c>
      <c r="C63" s="67" t="s">
        <v>371</v>
      </c>
      <c r="D63" s="70"/>
    </row>
    <row r="64" spans="1:4" ht="33" x14ac:dyDescent="0.3">
      <c r="A64" s="68"/>
      <c r="B64" s="67" t="s">
        <v>370</v>
      </c>
      <c r="C64" s="67" t="s">
        <v>370</v>
      </c>
      <c r="D64" s="70"/>
    </row>
    <row r="65" spans="1:4" ht="16.5" x14ac:dyDescent="0.3">
      <c r="A65" s="68"/>
      <c r="B65" s="67" t="s">
        <v>369</v>
      </c>
      <c r="C65" s="67" t="s">
        <v>369</v>
      </c>
      <c r="D65" s="70"/>
    </row>
    <row r="66" spans="1:4" ht="33" x14ac:dyDescent="0.3">
      <c r="A66" s="68"/>
      <c r="B66" s="67" t="s">
        <v>368</v>
      </c>
      <c r="C66" s="67" t="s">
        <v>368</v>
      </c>
      <c r="D66" s="70"/>
    </row>
    <row r="67" spans="1:4" ht="16.5" x14ac:dyDescent="0.3">
      <c r="A67" s="68"/>
      <c r="B67" s="67" t="s">
        <v>367</v>
      </c>
      <c r="C67" s="67" t="s">
        <v>367</v>
      </c>
      <c r="D67" s="70"/>
    </row>
    <row r="68" spans="1:4" ht="16.5" x14ac:dyDescent="0.3">
      <c r="A68" s="68"/>
      <c r="B68" s="67" t="s">
        <v>366</v>
      </c>
      <c r="C68" s="67" t="s">
        <v>366</v>
      </c>
      <c r="D68" s="70"/>
    </row>
    <row r="69" spans="1:4" ht="16.5" x14ac:dyDescent="0.3">
      <c r="A69" s="68"/>
      <c r="B69" s="67" t="s">
        <v>365</v>
      </c>
      <c r="C69" s="67" t="s">
        <v>365</v>
      </c>
      <c r="D69" s="70"/>
    </row>
    <row r="70" spans="1:4" ht="33" x14ac:dyDescent="0.3">
      <c r="A70" s="68"/>
      <c r="B70" s="67" t="s">
        <v>364</v>
      </c>
      <c r="C70" s="67" t="s">
        <v>364</v>
      </c>
      <c r="D70" s="70"/>
    </row>
    <row r="71" spans="1:4" ht="16.5" x14ac:dyDescent="0.3">
      <c r="A71" s="68"/>
      <c r="B71" s="67" t="s">
        <v>363</v>
      </c>
      <c r="C71" s="67" t="s">
        <v>363</v>
      </c>
      <c r="D71" s="70"/>
    </row>
    <row r="72" spans="1:4" ht="33" x14ac:dyDescent="0.3">
      <c r="A72" s="68"/>
      <c r="B72" s="67" t="s">
        <v>362</v>
      </c>
      <c r="C72" s="67" t="s">
        <v>362</v>
      </c>
      <c r="D72" s="70"/>
    </row>
    <row r="73" spans="1:4" ht="16.5" x14ac:dyDescent="0.3">
      <c r="A73" s="68"/>
      <c r="B73" s="67" t="s">
        <v>361</v>
      </c>
      <c r="C73" s="67" t="s">
        <v>361</v>
      </c>
      <c r="D73" s="70"/>
    </row>
    <row r="74" spans="1:4" ht="33" x14ac:dyDescent="0.3">
      <c r="A74" s="68"/>
      <c r="B74" s="67" t="s">
        <v>360</v>
      </c>
      <c r="C74" s="67" t="s">
        <v>360</v>
      </c>
      <c r="D74" s="70"/>
    </row>
    <row r="75" spans="1:4" ht="16.5" x14ac:dyDescent="0.3">
      <c r="A75" s="68"/>
      <c r="B75" s="67" t="s">
        <v>359</v>
      </c>
      <c r="C75" s="67" t="s">
        <v>359</v>
      </c>
      <c r="D75" s="70"/>
    </row>
    <row r="76" spans="1:4" ht="33" x14ac:dyDescent="0.3">
      <c r="A76" s="68"/>
      <c r="B76" s="67" t="s">
        <v>358</v>
      </c>
      <c r="C76" s="67" t="s">
        <v>358</v>
      </c>
      <c r="D76" s="70"/>
    </row>
    <row r="77" spans="1:4" ht="16.5" x14ac:dyDescent="0.3">
      <c r="A77" s="68"/>
      <c r="B77" s="67" t="s">
        <v>357</v>
      </c>
      <c r="C77" s="67" t="s">
        <v>357</v>
      </c>
      <c r="D77" s="70"/>
    </row>
    <row r="78" spans="1:4" ht="33" x14ac:dyDescent="0.3">
      <c r="A78" s="68"/>
      <c r="B78" s="67" t="s">
        <v>356</v>
      </c>
      <c r="C78" s="67" t="s">
        <v>356</v>
      </c>
      <c r="D78" s="70"/>
    </row>
    <row r="79" spans="1:4" ht="16.5" x14ac:dyDescent="0.3">
      <c r="A79" s="68"/>
      <c r="B79" s="67" t="s">
        <v>355</v>
      </c>
      <c r="C79" s="67" t="s">
        <v>355</v>
      </c>
      <c r="D79" s="70"/>
    </row>
    <row r="80" spans="1:4" ht="33" x14ac:dyDescent="0.3">
      <c r="A80" s="68"/>
      <c r="B80" s="67" t="s">
        <v>354</v>
      </c>
      <c r="C80" s="67" t="s">
        <v>354</v>
      </c>
      <c r="D80" s="70"/>
    </row>
    <row r="81" spans="1:4" ht="16.5" x14ac:dyDescent="0.3">
      <c r="A81" s="68"/>
      <c r="B81" s="67" t="s">
        <v>353</v>
      </c>
      <c r="C81" s="67" t="s">
        <v>353</v>
      </c>
      <c r="D81" s="70"/>
    </row>
    <row r="82" spans="1:4" ht="33" x14ac:dyDescent="0.3">
      <c r="A82" s="68"/>
      <c r="B82" s="67" t="s">
        <v>352</v>
      </c>
      <c r="C82" s="67" t="s">
        <v>352</v>
      </c>
      <c r="D82" s="70"/>
    </row>
    <row r="83" spans="1:4" ht="16.5" x14ac:dyDescent="0.3">
      <c r="A83" s="68"/>
      <c r="B83" s="67" t="s">
        <v>351</v>
      </c>
      <c r="C83" s="67" t="s">
        <v>351</v>
      </c>
      <c r="D83" s="70"/>
    </row>
    <row r="84" spans="1:4" ht="33" x14ac:dyDescent="0.3">
      <c r="A84" s="68"/>
      <c r="B84" s="67" t="s">
        <v>350</v>
      </c>
      <c r="C84" s="67" t="s">
        <v>350</v>
      </c>
      <c r="D84" s="70"/>
    </row>
    <row r="85" spans="1:4" ht="16.5" x14ac:dyDescent="0.3">
      <c r="A85" s="68"/>
      <c r="B85" s="67" t="s">
        <v>349</v>
      </c>
      <c r="C85" s="67" t="s">
        <v>349</v>
      </c>
      <c r="D85" s="70"/>
    </row>
    <row r="86" spans="1:4" ht="33" x14ac:dyDescent="0.3">
      <c r="A86" s="68"/>
      <c r="B86" s="67" t="s">
        <v>348</v>
      </c>
      <c r="C86" s="67" t="s">
        <v>348</v>
      </c>
      <c r="D86" s="70"/>
    </row>
    <row r="87" spans="1:4" ht="16.5" x14ac:dyDescent="0.3">
      <c r="A87" s="68"/>
      <c r="B87" s="67" t="s">
        <v>347</v>
      </c>
      <c r="C87" s="67" t="s">
        <v>347</v>
      </c>
      <c r="D87" s="70"/>
    </row>
    <row r="88" spans="1:4" ht="33" x14ac:dyDescent="0.3">
      <c r="A88" s="68"/>
      <c r="B88" s="67" t="s">
        <v>346</v>
      </c>
      <c r="C88" s="67" t="s">
        <v>346</v>
      </c>
      <c r="D88" s="70"/>
    </row>
    <row r="89" spans="1:4" ht="16.5" x14ac:dyDescent="0.3">
      <c r="A89" s="68"/>
      <c r="B89" s="67" t="s">
        <v>345</v>
      </c>
      <c r="C89" s="67" t="s">
        <v>345</v>
      </c>
      <c r="D89" s="70"/>
    </row>
    <row r="90" spans="1:4" ht="16.5" x14ac:dyDescent="0.3">
      <c r="A90" s="68"/>
      <c r="B90" s="67" t="s">
        <v>344</v>
      </c>
      <c r="C90" s="67" t="s">
        <v>344</v>
      </c>
      <c r="D90" s="70"/>
    </row>
    <row r="91" spans="1:4" ht="16.5" x14ac:dyDescent="0.3">
      <c r="A91" s="68"/>
      <c r="B91" s="67" t="s">
        <v>343</v>
      </c>
      <c r="C91" s="67" t="s">
        <v>343</v>
      </c>
      <c r="D91" s="70"/>
    </row>
    <row r="92" spans="1:4" ht="33" x14ac:dyDescent="0.3">
      <c r="A92" s="71"/>
      <c r="B92" s="67" t="s">
        <v>342</v>
      </c>
      <c r="C92" s="67" t="s">
        <v>342</v>
      </c>
      <c r="D92" s="70"/>
    </row>
    <row r="93" spans="1:4" ht="16.5" x14ac:dyDescent="0.3">
      <c r="A93" s="68"/>
      <c r="B93" s="67" t="s">
        <v>341</v>
      </c>
      <c r="C93" s="67" t="s">
        <v>341</v>
      </c>
      <c r="D93" s="70"/>
    </row>
    <row r="94" spans="1:4" ht="33" x14ac:dyDescent="0.3">
      <c r="A94" s="69" t="s">
        <v>429</v>
      </c>
      <c r="B94" s="67" t="s">
        <v>428</v>
      </c>
      <c r="C94" s="67" t="s">
        <v>428</v>
      </c>
    </row>
    <row r="95" spans="1:4" ht="16.5" x14ac:dyDescent="0.3">
      <c r="A95" s="68"/>
      <c r="B95" s="67" t="s">
        <v>427</v>
      </c>
      <c r="C95" s="67" t="s">
        <v>427</v>
      </c>
    </row>
    <row r="96" spans="1:4" ht="33" x14ac:dyDescent="0.3">
      <c r="A96" s="68"/>
      <c r="B96" s="67" t="s">
        <v>426</v>
      </c>
      <c r="C96" s="67" t="s">
        <v>426</v>
      </c>
    </row>
    <row r="97" spans="1:3" ht="16.5" x14ac:dyDescent="0.3">
      <c r="A97" s="68"/>
      <c r="B97" s="67" t="s">
        <v>425</v>
      </c>
      <c r="C97" s="67" t="s">
        <v>425</v>
      </c>
    </row>
    <row r="98" spans="1:3" ht="16.5" x14ac:dyDescent="0.3">
      <c r="A98" s="68"/>
      <c r="B98" s="67" t="s">
        <v>424</v>
      </c>
      <c r="C98" s="67" t="s">
        <v>424</v>
      </c>
    </row>
    <row r="99" spans="1:3" ht="16.5" x14ac:dyDescent="0.3">
      <c r="A99" s="68"/>
      <c r="B99" s="67" t="s">
        <v>423</v>
      </c>
      <c r="C99" s="67" t="s">
        <v>423</v>
      </c>
    </row>
    <row r="100" spans="1:3" ht="33" x14ac:dyDescent="0.3">
      <c r="A100" s="68"/>
      <c r="B100" s="67" t="s">
        <v>422</v>
      </c>
      <c r="C100" s="67" t="s">
        <v>422</v>
      </c>
    </row>
    <row r="101" spans="1:3" ht="16.5" x14ac:dyDescent="0.3">
      <c r="A101" s="68"/>
      <c r="B101" s="67" t="s">
        <v>421</v>
      </c>
      <c r="C101" s="67" t="s">
        <v>421</v>
      </c>
    </row>
    <row r="102" spans="1:3" ht="33" x14ac:dyDescent="0.3">
      <c r="A102" s="68"/>
      <c r="B102" s="67" t="s">
        <v>420</v>
      </c>
      <c r="C102" s="67" t="s">
        <v>420</v>
      </c>
    </row>
    <row r="103" spans="1:3" ht="16.5" x14ac:dyDescent="0.3">
      <c r="A103" s="68"/>
      <c r="B103" s="67" t="s">
        <v>419</v>
      </c>
      <c r="C103" s="67" t="s">
        <v>419</v>
      </c>
    </row>
    <row r="104" spans="1:3" ht="33" x14ac:dyDescent="0.3">
      <c r="A104" s="68"/>
      <c r="B104" s="67" t="s">
        <v>418</v>
      </c>
      <c r="C104" s="67" t="s">
        <v>418</v>
      </c>
    </row>
    <row r="105" spans="1:3" ht="16.5" x14ac:dyDescent="0.3">
      <c r="A105" s="68"/>
      <c r="B105" s="67" t="s">
        <v>417</v>
      </c>
      <c r="C105" s="67" t="s">
        <v>417</v>
      </c>
    </row>
    <row r="106" spans="1:3" ht="16.5" x14ac:dyDescent="0.3">
      <c r="A106" s="68"/>
      <c r="B106" s="67" t="s">
        <v>416</v>
      </c>
      <c r="C106" s="67" t="s">
        <v>416</v>
      </c>
    </row>
    <row r="107" spans="1:3" ht="16.5" x14ac:dyDescent="0.3">
      <c r="A107" s="68"/>
      <c r="B107" s="67" t="s">
        <v>415</v>
      </c>
      <c r="C107" s="67" t="s">
        <v>415</v>
      </c>
    </row>
    <row r="108" spans="1:3" ht="33" x14ac:dyDescent="0.3">
      <c r="A108" s="68"/>
      <c r="B108" s="67" t="s">
        <v>414</v>
      </c>
      <c r="C108" s="67" t="s">
        <v>414</v>
      </c>
    </row>
    <row r="109" spans="1:3" ht="16.5" x14ac:dyDescent="0.3">
      <c r="A109" s="68"/>
      <c r="B109" s="67" t="s">
        <v>413</v>
      </c>
      <c r="C109" s="67" t="s">
        <v>413</v>
      </c>
    </row>
    <row r="110" spans="1:3" ht="33" x14ac:dyDescent="0.3">
      <c r="A110" s="68"/>
      <c r="B110" s="67" t="s">
        <v>412</v>
      </c>
      <c r="C110" s="67" t="s">
        <v>412</v>
      </c>
    </row>
    <row r="111" spans="1:3" ht="16.5" x14ac:dyDescent="0.3">
      <c r="A111" s="68"/>
      <c r="B111" s="67" t="s">
        <v>411</v>
      </c>
      <c r="C111" s="67" t="s">
        <v>411</v>
      </c>
    </row>
    <row r="112" spans="1:3" ht="33" x14ac:dyDescent="0.3">
      <c r="A112" s="68"/>
      <c r="B112" s="67" t="s">
        <v>410</v>
      </c>
      <c r="C112" s="67" t="s">
        <v>410</v>
      </c>
    </row>
    <row r="113" spans="1:3" ht="16.5" x14ac:dyDescent="0.3">
      <c r="A113" s="68"/>
      <c r="B113" s="67" t="s">
        <v>409</v>
      </c>
      <c r="C113" s="67" t="s">
        <v>409</v>
      </c>
    </row>
    <row r="114" spans="1:3" ht="33" x14ac:dyDescent="0.3">
      <c r="A114" s="68"/>
      <c r="B114" s="67" t="s">
        <v>408</v>
      </c>
      <c r="C114" s="67" t="s">
        <v>408</v>
      </c>
    </row>
    <row r="115" spans="1:3" ht="16.5" x14ac:dyDescent="0.3">
      <c r="A115" s="68"/>
      <c r="B115" s="67" t="s">
        <v>407</v>
      </c>
      <c r="C115" s="67" t="s">
        <v>407</v>
      </c>
    </row>
    <row r="116" spans="1:3" ht="33" x14ac:dyDescent="0.3">
      <c r="A116" s="68"/>
      <c r="B116" s="67" t="s">
        <v>406</v>
      </c>
      <c r="C116" s="67" t="s">
        <v>406</v>
      </c>
    </row>
    <row r="117" spans="1:3" ht="16.5" x14ac:dyDescent="0.3">
      <c r="A117" s="68"/>
      <c r="B117" s="67" t="s">
        <v>405</v>
      </c>
      <c r="C117" s="67" t="s">
        <v>405</v>
      </c>
    </row>
    <row r="118" spans="1:3" ht="33" x14ac:dyDescent="0.3">
      <c r="A118" s="68"/>
      <c r="B118" s="67" t="s">
        <v>404</v>
      </c>
      <c r="C118" s="67" t="s">
        <v>404</v>
      </c>
    </row>
    <row r="119" spans="1:3" ht="16.5" x14ac:dyDescent="0.3">
      <c r="A119" s="68"/>
      <c r="B119" s="67" t="s">
        <v>403</v>
      </c>
      <c r="C119" s="67" t="s">
        <v>403</v>
      </c>
    </row>
    <row r="120" spans="1:3" ht="33" x14ac:dyDescent="0.3">
      <c r="A120" s="68"/>
      <c r="B120" s="67" t="s">
        <v>402</v>
      </c>
      <c r="C120" s="67" t="s">
        <v>402</v>
      </c>
    </row>
    <row r="121" spans="1:3" ht="16.5" x14ac:dyDescent="0.3">
      <c r="A121" s="68"/>
      <c r="B121" s="67" t="s">
        <v>401</v>
      </c>
      <c r="C121" s="67" t="s">
        <v>401</v>
      </c>
    </row>
    <row r="122" spans="1:3" ht="33" x14ac:dyDescent="0.3">
      <c r="A122" s="68"/>
      <c r="B122" s="67" t="s">
        <v>400</v>
      </c>
      <c r="C122" s="67" t="s">
        <v>400</v>
      </c>
    </row>
    <row r="123" spans="1:3" ht="16.5" x14ac:dyDescent="0.3">
      <c r="A123" s="68"/>
      <c r="B123" s="67" t="s">
        <v>399</v>
      </c>
      <c r="C123" s="67" t="s">
        <v>399</v>
      </c>
    </row>
    <row r="124" spans="1:3" ht="16.5" x14ac:dyDescent="0.3">
      <c r="A124" s="68"/>
      <c r="B124" s="67" t="s">
        <v>398</v>
      </c>
      <c r="C124" s="67" t="s">
        <v>398</v>
      </c>
    </row>
    <row r="125" spans="1:3" ht="16.5" x14ac:dyDescent="0.3">
      <c r="A125" s="68"/>
      <c r="B125" s="67" t="s">
        <v>397</v>
      </c>
      <c r="C125" s="67" t="s">
        <v>397</v>
      </c>
    </row>
    <row r="126" spans="1:3" ht="33" x14ac:dyDescent="0.3">
      <c r="A126" s="68"/>
      <c r="B126" s="67" t="s">
        <v>396</v>
      </c>
      <c r="C126" s="67" t="s">
        <v>396</v>
      </c>
    </row>
    <row r="127" spans="1:3" ht="16.5" x14ac:dyDescent="0.3">
      <c r="A127" s="68"/>
      <c r="B127" s="67" t="s">
        <v>395</v>
      </c>
      <c r="C127" s="67" t="s">
        <v>395</v>
      </c>
    </row>
    <row r="128" spans="1:3" ht="33" x14ac:dyDescent="0.3">
      <c r="A128" s="68"/>
      <c r="B128" s="67" t="s">
        <v>394</v>
      </c>
      <c r="C128" s="67" t="s">
        <v>394</v>
      </c>
    </row>
    <row r="129" spans="1:3" ht="16.5" x14ac:dyDescent="0.3">
      <c r="A129" s="68"/>
      <c r="B129" s="67" t="s">
        <v>393</v>
      </c>
      <c r="C129" s="67" t="s">
        <v>393</v>
      </c>
    </row>
    <row r="130" spans="1:3" ht="33" x14ac:dyDescent="0.3">
      <c r="A130" s="68"/>
      <c r="B130" s="67" t="s">
        <v>392</v>
      </c>
      <c r="C130" s="67" t="s">
        <v>392</v>
      </c>
    </row>
    <row r="131" spans="1:3" ht="16.5" x14ac:dyDescent="0.3">
      <c r="A131" s="68"/>
      <c r="B131" s="67" t="s">
        <v>391</v>
      </c>
      <c r="C131" s="67" t="s">
        <v>391</v>
      </c>
    </row>
    <row r="132" spans="1:3" ht="33" x14ac:dyDescent="0.3">
      <c r="A132" s="68"/>
      <c r="B132" s="67" t="s">
        <v>390</v>
      </c>
      <c r="C132" s="67" t="s">
        <v>390</v>
      </c>
    </row>
    <row r="133" spans="1:3" ht="16.5" x14ac:dyDescent="0.3">
      <c r="A133" s="68"/>
      <c r="B133" s="67" t="s">
        <v>389</v>
      </c>
      <c r="C133" s="67" t="s">
        <v>389</v>
      </c>
    </row>
    <row r="134" spans="1:3" ht="33" x14ac:dyDescent="0.3">
      <c r="A134" s="68"/>
      <c r="B134" s="67" t="s">
        <v>388</v>
      </c>
      <c r="C134" s="67" t="s">
        <v>388</v>
      </c>
    </row>
    <row r="135" spans="1:3" ht="16.5" x14ac:dyDescent="0.3">
      <c r="A135" s="68"/>
      <c r="B135" s="67" t="s">
        <v>387</v>
      </c>
      <c r="C135" s="67" t="s">
        <v>387</v>
      </c>
    </row>
    <row r="136" spans="1:3" ht="33" x14ac:dyDescent="0.3">
      <c r="A136" s="68"/>
      <c r="B136" s="67" t="s">
        <v>386</v>
      </c>
      <c r="C136" s="67" t="s">
        <v>386</v>
      </c>
    </row>
    <row r="137" spans="1:3" ht="16.5" x14ac:dyDescent="0.3">
      <c r="A137" s="68"/>
      <c r="B137" s="67" t="s">
        <v>385</v>
      </c>
      <c r="C137" s="67" t="s">
        <v>385</v>
      </c>
    </row>
    <row r="138" spans="1:3" ht="33" x14ac:dyDescent="0.3">
      <c r="A138" s="68"/>
      <c r="B138" s="67" t="s">
        <v>384</v>
      </c>
      <c r="C138" s="67" t="s">
        <v>384</v>
      </c>
    </row>
    <row r="139" spans="1:3" ht="16.5" x14ac:dyDescent="0.3">
      <c r="A139" s="68"/>
      <c r="B139" s="67" t="s">
        <v>383</v>
      </c>
      <c r="C139" s="67" t="s">
        <v>383</v>
      </c>
    </row>
    <row r="140" spans="1:3" ht="33" x14ac:dyDescent="0.3">
      <c r="A140" s="68"/>
      <c r="B140" s="67" t="s">
        <v>382</v>
      </c>
      <c r="C140" s="67" t="s">
        <v>382</v>
      </c>
    </row>
    <row r="141" spans="1:3" ht="16.5" x14ac:dyDescent="0.3">
      <c r="A141" s="68"/>
      <c r="B141" s="67" t="s">
        <v>381</v>
      </c>
      <c r="C141" s="67" t="s">
        <v>381</v>
      </c>
    </row>
    <row r="142" spans="1:3" ht="33" x14ac:dyDescent="0.3">
      <c r="A142" s="68"/>
      <c r="B142" s="67" t="s">
        <v>380</v>
      </c>
      <c r="C142" s="67" t="s">
        <v>380</v>
      </c>
    </row>
    <row r="143" spans="1:3" ht="16.5" x14ac:dyDescent="0.3">
      <c r="A143" s="68"/>
      <c r="B143" s="67" t="s">
        <v>379</v>
      </c>
      <c r="C143" s="67" t="s">
        <v>379</v>
      </c>
    </row>
    <row r="144" spans="1:3" ht="33" x14ac:dyDescent="0.3">
      <c r="A144" s="68"/>
      <c r="B144" s="67" t="s">
        <v>378</v>
      </c>
      <c r="C144" s="67" t="s">
        <v>378</v>
      </c>
    </row>
    <row r="145" spans="1:3" ht="16.5" x14ac:dyDescent="0.3">
      <c r="A145" s="68"/>
      <c r="B145" s="67" t="s">
        <v>377</v>
      </c>
      <c r="C145" s="67" t="s">
        <v>377</v>
      </c>
    </row>
    <row r="146" spans="1:3" ht="33" x14ac:dyDescent="0.3">
      <c r="A146" s="68"/>
      <c r="B146" s="67" t="s">
        <v>376</v>
      </c>
      <c r="C146" s="67" t="s">
        <v>376</v>
      </c>
    </row>
    <row r="147" spans="1:3" ht="16.5" x14ac:dyDescent="0.3">
      <c r="A147" s="68"/>
      <c r="B147" s="67" t="s">
        <v>375</v>
      </c>
      <c r="C147" s="67" t="s">
        <v>375</v>
      </c>
    </row>
    <row r="148" spans="1:3" ht="33" x14ac:dyDescent="0.3">
      <c r="A148" s="68"/>
      <c r="B148" s="67" t="s">
        <v>374</v>
      </c>
      <c r="C148" s="67" t="s">
        <v>374</v>
      </c>
    </row>
    <row r="149" spans="1:3" ht="16.5" x14ac:dyDescent="0.3">
      <c r="A149" s="68"/>
      <c r="B149" s="67" t="s">
        <v>373</v>
      </c>
      <c r="C149" s="67" t="s">
        <v>373</v>
      </c>
    </row>
    <row r="150" spans="1:3" ht="33" x14ac:dyDescent="0.3">
      <c r="A150" s="68"/>
      <c r="B150" s="67" t="s">
        <v>372</v>
      </c>
      <c r="C150" s="67" t="s">
        <v>372</v>
      </c>
    </row>
    <row r="151" spans="1:3" ht="16.5" x14ac:dyDescent="0.3">
      <c r="A151" s="68"/>
      <c r="B151" s="67" t="s">
        <v>371</v>
      </c>
      <c r="C151" s="67" t="s">
        <v>371</v>
      </c>
    </row>
    <row r="152" spans="1:3" ht="33" x14ac:dyDescent="0.3">
      <c r="A152" s="68"/>
      <c r="B152" s="67" t="s">
        <v>370</v>
      </c>
      <c r="C152" s="67" t="s">
        <v>370</v>
      </c>
    </row>
    <row r="153" spans="1:3" ht="16.5" x14ac:dyDescent="0.3">
      <c r="A153" s="68"/>
      <c r="B153" s="67" t="s">
        <v>369</v>
      </c>
      <c r="C153" s="67" t="s">
        <v>369</v>
      </c>
    </row>
    <row r="154" spans="1:3" ht="33" x14ac:dyDescent="0.3">
      <c r="A154" s="68"/>
      <c r="B154" s="67" t="s">
        <v>368</v>
      </c>
      <c r="C154" s="67" t="s">
        <v>368</v>
      </c>
    </row>
    <row r="155" spans="1:3" ht="16.5" x14ac:dyDescent="0.3">
      <c r="A155" s="68"/>
      <c r="B155" s="67" t="s">
        <v>367</v>
      </c>
      <c r="C155" s="67" t="s">
        <v>367</v>
      </c>
    </row>
    <row r="156" spans="1:3" ht="16.5" x14ac:dyDescent="0.3">
      <c r="A156" s="68"/>
      <c r="B156" s="67" t="s">
        <v>366</v>
      </c>
      <c r="C156" s="67" t="s">
        <v>366</v>
      </c>
    </row>
    <row r="157" spans="1:3" ht="16.5" x14ac:dyDescent="0.3">
      <c r="A157" s="68"/>
      <c r="B157" s="67" t="s">
        <v>365</v>
      </c>
      <c r="C157" s="67" t="s">
        <v>365</v>
      </c>
    </row>
    <row r="158" spans="1:3" ht="33" x14ac:dyDescent="0.3">
      <c r="A158" s="68"/>
      <c r="B158" s="67" t="s">
        <v>364</v>
      </c>
      <c r="C158" s="67" t="s">
        <v>364</v>
      </c>
    </row>
    <row r="159" spans="1:3" ht="16.5" x14ac:dyDescent="0.3">
      <c r="A159" s="68"/>
      <c r="B159" s="67" t="s">
        <v>363</v>
      </c>
      <c r="C159" s="67" t="s">
        <v>363</v>
      </c>
    </row>
    <row r="160" spans="1:3" ht="33" x14ac:dyDescent="0.3">
      <c r="A160" s="68"/>
      <c r="B160" s="67" t="s">
        <v>362</v>
      </c>
      <c r="C160" s="67" t="s">
        <v>362</v>
      </c>
    </row>
    <row r="161" spans="1:3" ht="16.5" x14ac:dyDescent="0.3">
      <c r="A161" s="68"/>
      <c r="B161" s="67" t="s">
        <v>361</v>
      </c>
      <c r="C161" s="67" t="s">
        <v>361</v>
      </c>
    </row>
    <row r="162" spans="1:3" ht="33" x14ac:dyDescent="0.3">
      <c r="A162" s="68"/>
      <c r="B162" s="67" t="s">
        <v>360</v>
      </c>
      <c r="C162" s="67" t="s">
        <v>360</v>
      </c>
    </row>
    <row r="163" spans="1:3" ht="16.5" x14ac:dyDescent="0.3">
      <c r="A163" s="68"/>
      <c r="B163" s="67" t="s">
        <v>359</v>
      </c>
      <c r="C163" s="67" t="s">
        <v>359</v>
      </c>
    </row>
    <row r="164" spans="1:3" ht="33" x14ac:dyDescent="0.3">
      <c r="A164" s="68"/>
      <c r="B164" s="67" t="s">
        <v>358</v>
      </c>
      <c r="C164" s="67" t="s">
        <v>358</v>
      </c>
    </row>
    <row r="165" spans="1:3" ht="16.5" x14ac:dyDescent="0.3">
      <c r="A165" s="68"/>
      <c r="B165" s="67" t="s">
        <v>357</v>
      </c>
      <c r="C165" s="67" t="s">
        <v>357</v>
      </c>
    </row>
    <row r="166" spans="1:3" ht="33" x14ac:dyDescent="0.3">
      <c r="A166" s="68"/>
      <c r="B166" s="67" t="s">
        <v>356</v>
      </c>
      <c r="C166" s="67" t="s">
        <v>356</v>
      </c>
    </row>
    <row r="167" spans="1:3" ht="16.5" x14ac:dyDescent="0.3">
      <c r="A167" s="68"/>
      <c r="B167" s="67" t="s">
        <v>355</v>
      </c>
      <c r="C167" s="67" t="s">
        <v>355</v>
      </c>
    </row>
    <row r="168" spans="1:3" ht="33" x14ac:dyDescent="0.3">
      <c r="A168" s="68"/>
      <c r="B168" s="67" t="s">
        <v>354</v>
      </c>
      <c r="C168" s="67" t="s">
        <v>354</v>
      </c>
    </row>
    <row r="169" spans="1:3" ht="16.5" x14ac:dyDescent="0.3">
      <c r="A169" s="68"/>
      <c r="B169" s="67" t="s">
        <v>353</v>
      </c>
      <c r="C169" s="67" t="s">
        <v>353</v>
      </c>
    </row>
    <row r="170" spans="1:3" ht="33" x14ac:dyDescent="0.3">
      <c r="A170" s="68"/>
      <c r="B170" s="67" t="s">
        <v>352</v>
      </c>
      <c r="C170" s="67" t="s">
        <v>352</v>
      </c>
    </row>
    <row r="171" spans="1:3" ht="16.5" x14ac:dyDescent="0.3">
      <c r="A171" s="68"/>
      <c r="B171" s="67" t="s">
        <v>351</v>
      </c>
      <c r="C171" s="67" t="s">
        <v>351</v>
      </c>
    </row>
    <row r="172" spans="1:3" ht="33" x14ac:dyDescent="0.3">
      <c r="A172" s="68"/>
      <c r="B172" s="67" t="s">
        <v>350</v>
      </c>
      <c r="C172" s="67" t="s">
        <v>350</v>
      </c>
    </row>
    <row r="173" spans="1:3" ht="16.5" x14ac:dyDescent="0.3">
      <c r="A173" s="68"/>
      <c r="B173" s="67" t="s">
        <v>349</v>
      </c>
      <c r="C173" s="67" t="s">
        <v>349</v>
      </c>
    </row>
    <row r="174" spans="1:3" ht="33" x14ac:dyDescent="0.3">
      <c r="A174" s="68"/>
      <c r="B174" s="67" t="s">
        <v>348</v>
      </c>
      <c r="C174" s="67" t="s">
        <v>348</v>
      </c>
    </row>
    <row r="175" spans="1:3" ht="16.5" x14ac:dyDescent="0.3">
      <c r="A175" s="68"/>
      <c r="B175" s="67" t="s">
        <v>347</v>
      </c>
      <c r="C175" s="67" t="s">
        <v>347</v>
      </c>
    </row>
    <row r="176" spans="1:3" ht="33" x14ac:dyDescent="0.3">
      <c r="A176" s="68"/>
      <c r="B176" s="67" t="s">
        <v>346</v>
      </c>
      <c r="C176" s="67" t="s">
        <v>346</v>
      </c>
    </row>
    <row r="177" spans="1:3" ht="16.5" x14ac:dyDescent="0.3">
      <c r="A177" s="68"/>
      <c r="B177" s="67" t="s">
        <v>345</v>
      </c>
      <c r="C177" s="67" t="s">
        <v>345</v>
      </c>
    </row>
    <row r="178" spans="1:3" ht="16.5" x14ac:dyDescent="0.3">
      <c r="A178" s="68"/>
      <c r="B178" s="67" t="s">
        <v>344</v>
      </c>
      <c r="C178" s="67" t="s">
        <v>344</v>
      </c>
    </row>
    <row r="179" spans="1:3" ht="16.5" x14ac:dyDescent="0.3">
      <c r="A179" s="68"/>
      <c r="B179" s="67" t="s">
        <v>343</v>
      </c>
      <c r="C179" s="67" t="s">
        <v>343</v>
      </c>
    </row>
    <row r="180" spans="1:3" ht="33" x14ac:dyDescent="0.3">
      <c r="B180" s="67" t="s">
        <v>342</v>
      </c>
      <c r="C180" s="67" t="s">
        <v>342</v>
      </c>
    </row>
    <row r="181" spans="1:3" ht="16.5" x14ac:dyDescent="0.3">
      <c r="B181" s="66" t="s">
        <v>341</v>
      </c>
      <c r="C181" s="66" t="s">
        <v>341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2026-03-09T09:37:43Z</cp:lastPrinted>
  <dcterms:created xsi:type="dcterms:W3CDTF">2025-09-10T19:36:12Z</dcterms:created>
  <dcterms:modified xsi:type="dcterms:W3CDTF">2026-06-18T05:58:42Z</dcterms:modified>
</cp:coreProperties>
</file>